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Template" sheetId="1" r:id="rId1"/>
    <sheet name="Completed" sheetId="2" r:id="rId2"/>
  </sheets>
  <definedNames/>
  <calcPr fullCalcOnLoad="1"/>
</workbook>
</file>

<file path=xl/sharedStrings.xml><?xml version="1.0" encoding="utf-8"?>
<sst xmlns="http://schemas.openxmlformats.org/spreadsheetml/2006/main" count="48" uniqueCount="17">
  <si>
    <t>Department Approach = Allocation on Direct Costs</t>
  </si>
  <si>
    <t>Counsellor</t>
  </si>
  <si>
    <t>Psychologist</t>
  </si>
  <si>
    <t>Total</t>
  </si>
  <si>
    <t>Interviews</t>
  </si>
  <si>
    <t>Time per interview</t>
  </si>
  <si>
    <t>Direct cost per hour</t>
  </si>
  <si>
    <t>Direct cost per interview</t>
  </si>
  <si>
    <t>Annual direct costs</t>
  </si>
  <si>
    <t>Percentage of annual direct costs</t>
  </si>
  <si>
    <t>Overheads</t>
  </si>
  <si>
    <t>Allocated proportional to direct costs</t>
  </si>
  <si>
    <t>Overheads per interview</t>
  </si>
  <si>
    <t>Total cost per interview</t>
  </si>
  <si>
    <t>Alternative = Allocation on Number of Interviews</t>
  </si>
  <si>
    <t>Allocated proportional to interviews</t>
  </si>
  <si>
    <t>12.7 School counsellor costing</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</si>
</sst>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 numFmtId="165" formatCode="#,##0_ ;[Red]\-#,##0\ "/>
  </numFmts>
  <fonts count="8">
    <font>
      <sz val="10"/>
      <name val="Arial"/>
      <family val="0"/>
    </font>
    <font>
      <b/>
      <sz val="10"/>
      <color indexed="12"/>
      <name val="Arial"/>
      <family val="2"/>
    </font>
    <font>
      <b/>
      <sz val="10"/>
      <color indexed="18"/>
      <name val="Arial"/>
      <family val="2"/>
    </font>
    <font>
      <b/>
      <sz val="12"/>
      <color indexed="13"/>
      <name val="Arial"/>
      <family val="2"/>
    </font>
    <font>
      <b/>
      <sz val="8"/>
      <name val="Arial"/>
      <family val="2"/>
    </font>
    <font>
      <b/>
      <sz val="12"/>
      <color indexed="9"/>
      <name val="Arial"/>
      <family val="2"/>
    </font>
    <font>
      <b/>
      <sz val="10"/>
      <color indexed="24"/>
      <name val="Arial"/>
      <family val="2"/>
    </font>
    <font>
      <b/>
      <sz val="10"/>
      <color indexed="60"/>
      <name val="Arial"/>
      <family val="2"/>
    </font>
  </fonts>
  <fills count="5">
    <fill>
      <patternFill/>
    </fill>
    <fill>
      <patternFill patternType="gray125"/>
    </fill>
    <fill>
      <patternFill patternType="solid">
        <fgColor indexed="44"/>
        <bgColor indexed="64"/>
      </patternFill>
    </fill>
    <fill>
      <patternFill patternType="solid">
        <fgColor indexed="12"/>
        <bgColor indexed="64"/>
      </patternFill>
    </fill>
    <fill>
      <patternFill patternType="solid">
        <fgColor indexed="17"/>
        <bgColor indexed="64"/>
      </patternFill>
    </fill>
  </fills>
  <borders count="3">
    <border>
      <left/>
      <right/>
      <top/>
      <bottom/>
      <diagonal/>
    </border>
    <border>
      <left>
        <color indexed="63"/>
      </left>
      <right>
        <color indexed="63"/>
      </right>
      <top>
        <color indexed="63"/>
      </top>
      <bottom style="medium">
        <color indexed="30"/>
      </bottom>
    </border>
    <border>
      <left>
        <color indexed="63"/>
      </left>
      <right>
        <color indexed="63"/>
      </right>
      <top style="medium">
        <color indexed="30"/>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3" fontId="0" fillId="0" borderId="0" xfId="0" applyNumberFormat="1" applyAlignment="1">
      <alignment/>
    </xf>
    <xf numFmtId="10" fontId="0" fillId="0" borderId="0" xfId="0" applyNumberFormat="1" applyAlignment="1">
      <alignment/>
    </xf>
    <xf numFmtId="0" fontId="1" fillId="0" borderId="0" xfId="0" applyFont="1" applyAlignment="1">
      <alignment/>
    </xf>
    <xf numFmtId="0" fontId="2" fillId="0" borderId="0" xfId="0" applyFont="1" applyAlignment="1">
      <alignment/>
    </xf>
    <xf numFmtId="0" fontId="0" fillId="0" borderId="1" xfId="0" applyBorder="1" applyAlignment="1">
      <alignment horizontal="right"/>
    </xf>
    <xf numFmtId="164" fontId="0" fillId="0" borderId="0" xfId="0" applyNumberFormat="1" applyAlignment="1">
      <alignment/>
    </xf>
    <xf numFmtId="164" fontId="0" fillId="2" borderId="0" xfId="0" applyNumberFormat="1" applyFill="1" applyAlignment="1">
      <alignment/>
    </xf>
    <xf numFmtId="165" fontId="0" fillId="0" borderId="0" xfId="0" applyNumberFormat="1" applyAlignment="1">
      <alignment/>
    </xf>
    <xf numFmtId="0" fontId="3" fillId="3" borderId="0" xfId="0" applyFont="1" applyFill="1" applyAlignment="1">
      <alignment/>
    </xf>
    <xf numFmtId="0" fontId="0" fillId="3" borderId="0" xfId="0" applyFill="1" applyAlignment="1">
      <alignment/>
    </xf>
    <xf numFmtId="164" fontId="1" fillId="2" borderId="2" xfId="0" applyNumberFormat="1" applyFont="1" applyFill="1" applyBorder="1" applyAlignment="1">
      <alignment/>
    </xf>
    <xf numFmtId="0" fontId="7" fillId="0" borderId="0" xfId="0" applyFont="1" applyAlignment="1">
      <alignment/>
    </xf>
    <xf numFmtId="164" fontId="7" fillId="2" borderId="2" xfId="0" applyNumberFormat="1" applyFont="1" applyFill="1" applyBorder="1" applyAlignment="1">
      <alignment/>
    </xf>
    <xf numFmtId="0" fontId="3" fillId="4" borderId="0" xfId="0" applyFont="1" applyFill="1" applyAlignment="1">
      <alignment/>
    </xf>
    <xf numFmtId="0" fontId="0" fillId="4" borderId="0" xfId="0" applyFill="1" applyAlignment="1">
      <alignment/>
    </xf>
    <xf numFmtId="2"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FFFF"/>
                </a:solidFill>
                <a:latin typeface="Arial"/>
                <a:ea typeface="Arial"/>
                <a:cs typeface="Arial"/>
              </a:rPr>
              <a:t>Approaches compared</a:t>
            </a:r>
          </a:p>
        </c:rich>
      </c:tx>
      <c:layout/>
      <c:spPr>
        <a:noFill/>
        <a:ln>
          <a:noFill/>
        </a:ln>
      </c:spPr>
    </c:title>
    <c:plotArea>
      <c:layout>
        <c:manualLayout>
          <c:xMode val="edge"/>
          <c:yMode val="edge"/>
          <c:x val="0.027"/>
          <c:y val="0.164"/>
          <c:w val="0.946"/>
          <c:h val="0.798"/>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Template!$B$5:$C$5</c:f>
              <c:strCache>
                <c:ptCount val="2"/>
                <c:pt idx="0">
                  <c:v>Counsellor</c:v>
                </c:pt>
                <c:pt idx="1">
                  <c:v>Psychologist</c:v>
                </c:pt>
              </c:strCache>
            </c:strRef>
          </c:cat>
          <c:val>
            <c:numRef>
              <c:f>Template!$B$15:$C$15</c:f>
              <c:numCache>
                <c:ptCount val="2"/>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Template!$B$5:$C$5</c:f>
              <c:strCache>
                <c:ptCount val="2"/>
                <c:pt idx="0">
                  <c:v>Counsellor</c:v>
                </c:pt>
                <c:pt idx="1">
                  <c:v>Psychologist</c:v>
                </c:pt>
              </c:strCache>
            </c:strRef>
          </c:cat>
          <c:val>
            <c:numRef>
              <c:f>Template!$B$25:$C$25</c:f>
              <c:numCache>
                <c:ptCount val="2"/>
              </c:numCache>
            </c:numRef>
          </c:val>
        </c:ser>
        <c:axId val="29730911"/>
        <c:axId val="66251608"/>
      </c:barChart>
      <c:catAx>
        <c:axId val="29730911"/>
        <c:scaling>
          <c:orientation val="minMax"/>
        </c:scaling>
        <c:axPos val="b"/>
        <c:title>
          <c:tx>
            <c:rich>
              <a:bodyPr vert="horz" rot="0" anchor="ctr"/>
              <a:lstStyle/>
              <a:p>
                <a:pPr algn="ctr">
                  <a:defRPr/>
                </a:pPr>
                <a:r>
                  <a:rPr lang="en-US"/>
                  <a:t>Cost per interview</a:t>
                </a:r>
              </a:p>
            </c:rich>
          </c:tx>
          <c:layout>
            <c:manualLayout>
              <c:xMode val="factor"/>
              <c:yMode val="factor"/>
              <c:x val="0.2715"/>
              <c:y val="-0.02025"/>
            </c:manualLayout>
          </c:layout>
          <c:overlay val="0"/>
          <c:spPr>
            <a:noFill/>
            <a:ln>
              <a:noFill/>
            </a:ln>
          </c:spPr>
        </c:title>
        <c:delete val="0"/>
        <c:numFmt formatCode="General" sourceLinked="1"/>
        <c:majorTickMark val="out"/>
        <c:minorTickMark val="none"/>
        <c:tickLblPos val="nextTo"/>
        <c:crossAx val="66251608"/>
        <c:crosses val="autoZero"/>
        <c:auto val="1"/>
        <c:lblOffset val="100"/>
        <c:noMultiLvlLbl val="0"/>
      </c:catAx>
      <c:valAx>
        <c:axId val="66251608"/>
        <c:scaling>
          <c:orientation val="minMax"/>
        </c:scaling>
        <c:axPos val="l"/>
        <c:majorGridlines>
          <c:spPr>
            <a:ln w="3175">
              <a:solidFill>
                <a:srgbClr val="FFCC00"/>
              </a:solidFill>
              <a:prstDash val="sysDot"/>
            </a:ln>
          </c:spPr>
        </c:majorGridlines>
        <c:delete val="0"/>
        <c:numFmt formatCode="General" sourceLinked="1"/>
        <c:majorTickMark val="out"/>
        <c:minorTickMark val="none"/>
        <c:tickLblPos val="nextTo"/>
        <c:crossAx val="29730911"/>
        <c:crossesAt val="1"/>
        <c:crossBetween val="between"/>
        <c:dispUnits/>
      </c:valAx>
      <c:spPr>
        <a:solidFill>
          <a:srgbClr val="FFFFCC"/>
        </a:solidFill>
        <a:ln w="12700">
          <a:solidFill>
            <a:srgbClr val="808080"/>
          </a:solidFill>
        </a:ln>
      </c:spPr>
    </c:plotArea>
    <c:plotVisOnly val="1"/>
    <c:dispBlanksAs val="gap"/>
    <c:showDLblsOverMax val="0"/>
  </c:chart>
  <c:spPr>
    <a:solidFill>
      <a:srgbClr val="339966"/>
    </a:solidFill>
  </c:spPr>
  <c:txPr>
    <a:bodyPr vert="horz" rot="0"/>
    <a:lstStyle/>
    <a:p>
      <a:pPr>
        <a:defRPr lang="en-US" cap="none" sz="800" b="1" i="0" u="none" baseline="0">
          <a:solidFill>
            <a:srgbClr val="FFFFFF"/>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FFFF"/>
                </a:solidFill>
                <a:latin typeface="Arial"/>
                <a:ea typeface="Arial"/>
                <a:cs typeface="Arial"/>
              </a:rPr>
              <a:t>Approaches compared</a:t>
            </a:r>
          </a:p>
        </c:rich>
      </c:tx>
      <c:layout/>
      <c:spPr>
        <a:noFill/>
        <a:ln>
          <a:noFill/>
        </a:ln>
      </c:spPr>
    </c:title>
    <c:plotArea>
      <c:layout>
        <c:manualLayout>
          <c:xMode val="edge"/>
          <c:yMode val="edge"/>
          <c:x val="0.027"/>
          <c:y val="0.164"/>
          <c:w val="0.946"/>
          <c:h val="0.798"/>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Completed!$B$5:$C$5</c:f>
              <c:strCache>
                <c:ptCount val="2"/>
                <c:pt idx="0">
                  <c:v>Counsellor</c:v>
                </c:pt>
                <c:pt idx="1">
                  <c:v>Psychologist</c:v>
                </c:pt>
              </c:strCache>
            </c:strRef>
          </c:cat>
          <c:val>
            <c:numRef>
              <c:f>Completed!$B$15:$C$15</c:f>
              <c:numCache>
                <c:ptCount val="2"/>
                <c:pt idx="0">
                  <c:v>38.270270270270274</c:v>
                </c:pt>
                <c:pt idx="1">
                  <c:v>66.97297297297297</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Completed!$B$5:$C$5</c:f>
              <c:strCache>
                <c:ptCount val="2"/>
                <c:pt idx="0">
                  <c:v>Counsellor</c:v>
                </c:pt>
                <c:pt idx="1">
                  <c:v>Psychologist</c:v>
                </c:pt>
              </c:strCache>
            </c:strRef>
          </c:cat>
          <c:val>
            <c:numRef>
              <c:f>Completed!$B$25:$C$25</c:f>
              <c:numCache>
                <c:ptCount val="2"/>
                <c:pt idx="0">
                  <c:v>48</c:v>
                </c:pt>
                <c:pt idx="1">
                  <c:v>54</c:v>
                </c:pt>
              </c:numCache>
            </c:numRef>
          </c:val>
        </c:ser>
        <c:axId val="59393561"/>
        <c:axId val="64780002"/>
      </c:barChart>
      <c:catAx>
        <c:axId val="59393561"/>
        <c:scaling>
          <c:orientation val="minMax"/>
        </c:scaling>
        <c:axPos val="b"/>
        <c:title>
          <c:tx>
            <c:rich>
              <a:bodyPr vert="horz" rot="0" anchor="ctr"/>
              <a:lstStyle/>
              <a:p>
                <a:pPr algn="ctr">
                  <a:defRPr/>
                </a:pPr>
                <a:r>
                  <a:rPr lang="en-US"/>
                  <a:t>Cost per interview</a:t>
                </a:r>
              </a:p>
            </c:rich>
          </c:tx>
          <c:layout>
            <c:manualLayout>
              <c:xMode val="factor"/>
              <c:yMode val="factor"/>
              <c:x val="0.2715"/>
              <c:y val="-0.02025"/>
            </c:manualLayout>
          </c:layout>
          <c:overlay val="0"/>
          <c:spPr>
            <a:noFill/>
            <a:ln>
              <a:noFill/>
            </a:ln>
          </c:spPr>
        </c:title>
        <c:delete val="0"/>
        <c:numFmt formatCode="General" sourceLinked="1"/>
        <c:majorTickMark val="out"/>
        <c:minorTickMark val="none"/>
        <c:tickLblPos val="nextTo"/>
        <c:crossAx val="64780002"/>
        <c:crosses val="autoZero"/>
        <c:auto val="1"/>
        <c:lblOffset val="100"/>
        <c:noMultiLvlLbl val="0"/>
      </c:catAx>
      <c:valAx>
        <c:axId val="64780002"/>
        <c:scaling>
          <c:orientation val="minMax"/>
        </c:scaling>
        <c:axPos val="l"/>
        <c:majorGridlines>
          <c:spPr>
            <a:ln w="3175">
              <a:solidFill>
                <a:srgbClr val="FFCC00"/>
              </a:solidFill>
              <a:prstDash val="sysDot"/>
            </a:ln>
          </c:spPr>
        </c:majorGridlines>
        <c:delete val="0"/>
        <c:numFmt formatCode="General" sourceLinked="1"/>
        <c:majorTickMark val="out"/>
        <c:minorTickMark val="none"/>
        <c:tickLblPos val="nextTo"/>
        <c:crossAx val="59393561"/>
        <c:crossesAt val="1"/>
        <c:crossBetween val="between"/>
        <c:dispUnits/>
      </c:valAx>
      <c:spPr>
        <a:solidFill>
          <a:srgbClr val="FFFFCC"/>
        </a:solidFill>
        <a:ln w="12700">
          <a:solidFill>
            <a:srgbClr val="808080"/>
          </a:solidFill>
        </a:ln>
      </c:spPr>
    </c:plotArea>
    <c:plotVisOnly val="1"/>
    <c:dispBlanksAs val="gap"/>
    <c:showDLblsOverMax val="0"/>
  </c:chart>
  <c:spPr>
    <a:solidFill>
      <a:srgbClr val="339966"/>
    </a:solidFill>
  </c:spPr>
  <c:txPr>
    <a:bodyPr vert="horz" rot="0"/>
    <a:lstStyle/>
    <a:p>
      <a:pPr>
        <a:defRPr lang="en-US" cap="none" sz="800" b="1" i="0" u="none" baseline="0">
          <a:solidFill>
            <a:srgbClr val="FFFFFF"/>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0.18675</cdr:x>
      <cdr:y>0.2745</cdr:y>
    </cdr:from>
    <cdr:to>
      <cdr:x>0.33725</cdr:x>
      <cdr:y>0.46475</cdr:y>
    </cdr:to>
    <cdr:sp>
      <cdr:nvSpPr>
        <cdr:cNvPr id="1" name="TextBox 1"/>
        <cdr:cNvSpPr txBox="1">
          <a:spLocks noChangeArrowheads="1"/>
        </cdr:cNvSpPr>
      </cdr:nvSpPr>
      <cdr:spPr>
        <a:xfrm>
          <a:off x="666750" y="847725"/>
          <a:ext cx="542925" cy="590550"/>
        </a:xfrm>
        <a:prstGeom prst="rect">
          <a:avLst/>
        </a:prstGeom>
        <a:noFill/>
        <a:ln w="1" cmpd="sng">
          <a:noFill/>
        </a:ln>
      </cdr:spPr>
      <cdr:txBody>
        <a:bodyPr vertOverflow="clip" wrap="square" anchor="ctr"/>
        <a:p>
          <a:pPr algn="ctr">
            <a:defRPr/>
          </a:pPr>
          <a:r>
            <a:rPr lang="en-US" cap="none" sz="1000" b="1" i="0" u="none" baseline="0">
              <a:solidFill>
                <a:srgbClr val="9999FF"/>
              </a:solidFill>
              <a:latin typeface="Arial"/>
              <a:ea typeface="Arial"/>
              <a:cs typeface="Arial"/>
            </a:rPr>
            <a:t>Direct cost based</a:t>
          </a:r>
        </a:p>
      </cdr:txBody>
    </cdr:sp>
  </cdr:relSizeAnchor>
  <cdr:relSizeAnchor xmlns:cdr="http://schemas.openxmlformats.org/drawingml/2006/chartDrawing">
    <cdr:from>
      <cdr:x>0.32475</cdr:x>
      <cdr:y>0.218</cdr:y>
    </cdr:from>
    <cdr:to>
      <cdr:x>0.512</cdr:x>
      <cdr:y>0.42975</cdr:y>
    </cdr:to>
    <cdr:sp>
      <cdr:nvSpPr>
        <cdr:cNvPr id="2" name="TextBox 2"/>
        <cdr:cNvSpPr txBox="1">
          <a:spLocks noChangeArrowheads="1"/>
        </cdr:cNvSpPr>
      </cdr:nvSpPr>
      <cdr:spPr>
        <a:xfrm>
          <a:off x="1171575" y="676275"/>
          <a:ext cx="676275" cy="657225"/>
        </a:xfrm>
        <a:prstGeom prst="rect">
          <a:avLst/>
        </a:prstGeom>
        <a:noFill/>
        <a:ln w="1" cmpd="sng">
          <a:noFill/>
        </a:ln>
      </cdr:spPr>
      <cdr:txBody>
        <a:bodyPr vertOverflow="clip" wrap="square" anchor="ctr"/>
        <a:p>
          <a:pPr algn="ctr">
            <a:defRPr/>
          </a:pPr>
          <a:r>
            <a:rPr lang="en-US" cap="none" sz="1000" b="1" i="0" u="none" baseline="0">
              <a:solidFill>
                <a:srgbClr val="993300"/>
              </a:solidFill>
              <a:latin typeface="Arial"/>
              <a:ea typeface="Arial"/>
              <a:cs typeface="Arial"/>
            </a:rPr>
            <a:t>Interview number based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1628775</xdr:colOff>
      <xdr:row>25</xdr:row>
      <xdr:rowOff>114300</xdr:rowOff>
    </xdr:from>
    <xdr:to>
      <xdr:col>4</xdr:col>
      <xdr:colOff>552450</xdr:colOff>
      <xdr:row>44</xdr:row>
      <xdr:rowOff>142875</xdr:rowOff>
    </xdr:to>
    <xdr:graphicFrame>
      <xdr:nvGraphicFramePr>
        <xdr:cNvPr id="1" name="Chart 1"/>
        <xdr:cNvGraphicFramePr/>
      </xdr:nvGraphicFramePr>
      <xdr:xfrm>
        <a:off x="1628775" y="4048125"/>
        <a:ext cx="3609975" cy="3105150"/>
      </xdr:xfrm>
      <a:graphic>
        <a:graphicData uri="http://schemas.openxmlformats.org/drawingml/2006/chart">
          <c:chart xmlns:c="http://schemas.openxmlformats.org/drawingml/2006/chart" r:id="rId1"/>
        </a:graphicData>
      </a:graphic>
    </xdr:graphicFrame>
    <xdr:clientData/>
  </xdr:twoCellAnchor>
  <xdr:twoCellAnchor>
    <xdr:from>
      <xdr:col>4</xdr:col>
      <xdr:colOff>476250</xdr:colOff>
      <xdr:row>4</xdr:row>
      <xdr:rowOff>95250</xdr:rowOff>
    </xdr:from>
    <xdr:to>
      <xdr:col>7</xdr:col>
      <xdr:colOff>428625</xdr:colOff>
      <xdr:row>19</xdr:row>
      <xdr:rowOff>28575</xdr:rowOff>
    </xdr:to>
    <xdr:sp>
      <xdr:nvSpPr>
        <xdr:cNvPr id="2" name="TextBox 2"/>
        <xdr:cNvSpPr txBox="1">
          <a:spLocks noChangeArrowheads="1"/>
        </xdr:cNvSpPr>
      </xdr:nvSpPr>
      <xdr:spPr>
        <a:xfrm>
          <a:off x="5162550" y="685800"/>
          <a:ext cx="1781175" cy="2295525"/>
        </a:xfrm>
        <a:prstGeom prst="rect">
          <a:avLst/>
        </a:prstGeom>
        <a:solidFill>
          <a:srgbClr val="FFCC99"/>
        </a:solidFill>
        <a:ln w="9525" cmpd="sng">
          <a:solidFill>
            <a:srgbClr val="993300"/>
          </a:solidFill>
          <a:headEnd type="none"/>
          <a:tailEnd type="none"/>
        </a:ln>
      </xdr:spPr>
      <xdr:txBody>
        <a:bodyPr vertOverflow="clip" wrap="square"/>
        <a:p>
          <a:pPr algn="l">
            <a:defRPr/>
          </a:pPr>
          <a:r>
            <a:rPr lang="en-US" cap="none" sz="1000" b="0" i="0" u="none" baseline="0">
              <a:latin typeface="Arial"/>
              <a:ea typeface="Arial"/>
              <a:cs typeface="Arial"/>
            </a:rPr>
            <a:t>There is no reason to expect any of the "overheads" to be different between counsellors and psychologists.  Therefore allocation on the basis of the number of interviews seems to be more reasonable.
Allocation methods which unreasonably distort costings can lead to unwise decision-making, in pricing or in continuing or abandoning product lines.</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0.18675</cdr:x>
      <cdr:y>0.2745</cdr:y>
    </cdr:from>
    <cdr:to>
      <cdr:x>0.33725</cdr:x>
      <cdr:y>0.46475</cdr:y>
    </cdr:to>
    <cdr:sp>
      <cdr:nvSpPr>
        <cdr:cNvPr id="1" name="TextBox 1"/>
        <cdr:cNvSpPr txBox="1">
          <a:spLocks noChangeArrowheads="1"/>
        </cdr:cNvSpPr>
      </cdr:nvSpPr>
      <cdr:spPr>
        <a:xfrm>
          <a:off x="666750" y="847725"/>
          <a:ext cx="542925" cy="590550"/>
        </a:xfrm>
        <a:prstGeom prst="rect">
          <a:avLst/>
        </a:prstGeom>
        <a:noFill/>
        <a:ln w="1" cmpd="sng">
          <a:noFill/>
        </a:ln>
      </cdr:spPr>
      <cdr:txBody>
        <a:bodyPr vertOverflow="clip" wrap="square" anchor="ctr"/>
        <a:p>
          <a:pPr algn="ctr">
            <a:defRPr/>
          </a:pPr>
          <a:r>
            <a:rPr lang="en-US" cap="none" sz="1000" b="1" i="0" u="none" baseline="0">
              <a:solidFill>
                <a:srgbClr val="9999FF"/>
              </a:solidFill>
              <a:latin typeface="Arial"/>
              <a:ea typeface="Arial"/>
              <a:cs typeface="Arial"/>
            </a:rPr>
            <a:t>Direct cost based</a:t>
          </a:r>
        </a:p>
      </cdr:txBody>
    </cdr:sp>
  </cdr:relSizeAnchor>
  <cdr:relSizeAnchor xmlns:cdr="http://schemas.openxmlformats.org/drawingml/2006/chartDrawing">
    <cdr:from>
      <cdr:x>0.324</cdr:x>
      <cdr:y>0.218</cdr:y>
    </cdr:from>
    <cdr:to>
      <cdr:x>0.51125</cdr:x>
      <cdr:y>0.42975</cdr:y>
    </cdr:to>
    <cdr:sp>
      <cdr:nvSpPr>
        <cdr:cNvPr id="2" name="TextBox 2"/>
        <cdr:cNvSpPr txBox="1">
          <a:spLocks noChangeArrowheads="1"/>
        </cdr:cNvSpPr>
      </cdr:nvSpPr>
      <cdr:spPr>
        <a:xfrm>
          <a:off x="1162050" y="676275"/>
          <a:ext cx="676275" cy="657225"/>
        </a:xfrm>
        <a:prstGeom prst="rect">
          <a:avLst/>
        </a:prstGeom>
        <a:noFill/>
        <a:ln w="1" cmpd="sng">
          <a:noFill/>
        </a:ln>
      </cdr:spPr>
      <cdr:txBody>
        <a:bodyPr vertOverflow="clip" wrap="square" anchor="ctr"/>
        <a:p>
          <a:pPr algn="ctr">
            <a:defRPr/>
          </a:pPr>
          <a:r>
            <a:rPr lang="en-US" cap="none" sz="1000" b="1" i="0" u="none" baseline="0">
              <a:solidFill>
                <a:srgbClr val="993300"/>
              </a:solidFill>
              <a:latin typeface="Arial"/>
              <a:ea typeface="Arial"/>
              <a:cs typeface="Arial"/>
            </a:rPr>
            <a:t>Interview number based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1628775</xdr:colOff>
      <xdr:row>25</xdr:row>
      <xdr:rowOff>114300</xdr:rowOff>
    </xdr:from>
    <xdr:to>
      <xdr:col>4</xdr:col>
      <xdr:colOff>552450</xdr:colOff>
      <xdr:row>44</xdr:row>
      <xdr:rowOff>142875</xdr:rowOff>
    </xdr:to>
    <xdr:graphicFrame>
      <xdr:nvGraphicFramePr>
        <xdr:cNvPr id="1" name="Chart 1"/>
        <xdr:cNvGraphicFramePr/>
      </xdr:nvGraphicFramePr>
      <xdr:xfrm>
        <a:off x="1628775" y="4048125"/>
        <a:ext cx="3609975" cy="3105150"/>
      </xdr:xfrm>
      <a:graphic>
        <a:graphicData uri="http://schemas.openxmlformats.org/drawingml/2006/chart">
          <c:chart xmlns:c="http://schemas.openxmlformats.org/drawingml/2006/chart" r:id="rId1"/>
        </a:graphicData>
      </a:graphic>
    </xdr:graphicFrame>
    <xdr:clientData/>
  </xdr:twoCellAnchor>
  <xdr:twoCellAnchor>
    <xdr:from>
      <xdr:col>4</xdr:col>
      <xdr:colOff>476250</xdr:colOff>
      <xdr:row>4</xdr:row>
      <xdr:rowOff>95250</xdr:rowOff>
    </xdr:from>
    <xdr:to>
      <xdr:col>7</xdr:col>
      <xdr:colOff>428625</xdr:colOff>
      <xdr:row>19</xdr:row>
      <xdr:rowOff>28575</xdr:rowOff>
    </xdr:to>
    <xdr:sp>
      <xdr:nvSpPr>
        <xdr:cNvPr id="2" name="TextBox 2"/>
        <xdr:cNvSpPr txBox="1">
          <a:spLocks noChangeArrowheads="1"/>
        </xdr:cNvSpPr>
      </xdr:nvSpPr>
      <xdr:spPr>
        <a:xfrm>
          <a:off x="5162550" y="685800"/>
          <a:ext cx="1781175" cy="2295525"/>
        </a:xfrm>
        <a:prstGeom prst="rect">
          <a:avLst/>
        </a:prstGeom>
        <a:solidFill>
          <a:srgbClr val="FFCC99"/>
        </a:solidFill>
        <a:ln w="9525" cmpd="sng">
          <a:solidFill>
            <a:srgbClr val="993300"/>
          </a:solidFill>
          <a:headEnd type="none"/>
          <a:tailEnd type="none"/>
        </a:ln>
      </xdr:spPr>
      <xdr:txBody>
        <a:bodyPr vertOverflow="clip" wrap="square"/>
        <a:p>
          <a:pPr algn="l">
            <a:defRPr/>
          </a:pPr>
          <a:r>
            <a:rPr lang="en-US" cap="none" sz="1000" b="0" i="0" u="none" baseline="0">
              <a:latin typeface="Arial"/>
              <a:ea typeface="Arial"/>
              <a:cs typeface="Arial"/>
            </a:rPr>
            <a:t>There is no reason to expect any of the "overheads" to be different between counsellors and psychologists.  Therefore allocation on the basis of the number of interviews seems to be more reasonable.
Allocation methods which unreasonably distort costings can lead to unwise decision-making, in pricing or in continuing or abandoning product lines.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showGridLines="0" tabSelected="1" workbookViewId="0" topLeftCell="A1">
      <selection activeCell="A1" sqref="A1"/>
    </sheetView>
  </sheetViews>
  <sheetFormatPr defaultColWidth="9.140625" defaultRowHeight="12.75"/>
  <cols>
    <col min="1" max="1" width="31.7109375" style="0" customWidth="1"/>
    <col min="2" max="4" width="12.8515625" style="0" customWidth="1"/>
  </cols>
  <sheetData>
    <row r="1" spans="1:2" ht="15.75">
      <c r="A1" s="14" t="s">
        <v>16</v>
      </c>
      <c r="B1" s="15"/>
    </row>
    <row r="3" spans="2:5" ht="12.75">
      <c r="B3" s="4" t="s">
        <v>0</v>
      </c>
      <c r="C3" s="3"/>
      <c r="D3" s="3"/>
      <c r="E3" s="3"/>
    </row>
    <row r="4" ht="5.25" customHeight="1"/>
    <row r="5" spans="2:4" ht="13.5" thickBot="1">
      <c r="B5" s="5" t="s">
        <v>1</v>
      </c>
      <c r="C5" s="5" t="s">
        <v>2</v>
      </c>
      <c r="D5" s="5" t="s">
        <v>3</v>
      </c>
    </row>
    <row r="6" spans="1:4" ht="12.75">
      <c r="A6" t="s">
        <v>4</v>
      </c>
      <c r="B6" s="1">
        <v>2000</v>
      </c>
      <c r="C6" s="1">
        <v>1500</v>
      </c>
      <c r="D6" s="1">
        <v>3500</v>
      </c>
    </row>
    <row r="7" spans="1:3" ht="12.75">
      <c r="A7" t="s">
        <v>5</v>
      </c>
      <c r="B7" s="16">
        <f>1/3</f>
        <v>0.3333333333333333</v>
      </c>
      <c r="C7" s="16">
        <f>1/3</f>
        <v>0.3333333333333333</v>
      </c>
    </row>
    <row r="8" spans="1:3" ht="12.75">
      <c r="A8" t="s">
        <v>6</v>
      </c>
      <c r="B8" s="6">
        <v>24</v>
      </c>
      <c r="C8" s="6">
        <v>42</v>
      </c>
    </row>
    <row r="9" spans="1:3" ht="12.75">
      <c r="A9" t="s">
        <v>7</v>
      </c>
      <c r="B9" s="7"/>
      <c r="C9" s="7"/>
    </row>
    <row r="10" spans="1:4" ht="12.75">
      <c r="A10" t="s">
        <v>8</v>
      </c>
      <c r="B10" s="8"/>
      <c r="C10" s="8"/>
      <c r="D10" s="8"/>
    </row>
    <row r="11" spans="1:4" ht="12.75">
      <c r="A11" t="s">
        <v>9</v>
      </c>
      <c r="B11" s="2"/>
      <c r="C11" s="2"/>
      <c r="D11" s="2"/>
    </row>
    <row r="12" spans="1:4" ht="12.75">
      <c r="A12" t="s">
        <v>10</v>
      </c>
      <c r="D12" s="8">
        <v>140000</v>
      </c>
    </row>
    <row r="13" spans="1:3" ht="12.75">
      <c r="A13" t="s">
        <v>11</v>
      </c>
      <c r="B13" s="8"/>
      <c r="C13" s="8"/>
    </row>
    <row r="14" spans="1:3" ht="13.5" thickBot="1">
      <c r="A14" t="s">
        <v>12</v>
      </c>
      <c r="B14" s="7"/>
      <c r="C14" s="7"/>
    </row>
    <row r="15" spans="1:3" ht="12.75">
      <c r="A15" s="3" t="s">
        <v>13</v>
      </c>
      <c r="B15" s="11"/>
      <c r="C15" s="11"/>
    </row>
    <row r="17" ht="12.75">
      <c r="B17" s="4" t="s">
        <v>14</v>
      </c>
    </row>
    <row r="18" ht="5.25" customHeight="1">
      <c r="B18" s="4"/>
    </row>
    <row r="19" spans="2:4" ht="13.5" thickBot="1">
      <c r="B19" s="5" t="s">
        <v>1</v>
      </c>
      <c r="C19" s="5" t="s">
        <v>2</v>
      </c>
      <c r="D19" s="5" t="s">
        <v>3</v>
      </c>
    </row>
    <row r="20" spans="1:4" ht="12.75">
      <c r="A20" t="s">
        <v>4</v>
      </c>
      <c r="B20" s="1">
        <f>B6</f>
        <v>2000</v>
      </c>
      <c r="C20" s="1">
        <f>C6</f>
        <v>1500</v>
      </c>
      <c r="D20" s="1">
        <v>3500</v>
      </c>
    </row>
    <row r="21" spans="2:4" ht="12.75">
      <c r="B21" s="2"/>
      <c r="C21" s="2"/>
      <c r="D21" s="2"/>
    </row>
    <row r="22" spans="1:4" ht="12.75">
      <c r="A22" t="s">
        <v>10</v>
      </c>
      <c r="D22" s="8">
        <f>D12</f>
        <v>140000</v>
      </c>
    </row>
    <row r="23" spans="1:3" ht="12.75">
      <c r="A23" t="s">
        <v>15</v>
      </c>
      <c r="B23" s="8">
        <f>D22*B21</f>
        <v>0</v>
      </c>
      <c r="C23" s="8">
        <f>D22*C21</f>
        <v>0</v>
      </c>
    </row>
    <row r="24" spans="1:3" ht="13.5" thickBot="1">
      <c r="A24" t="s">
        <v>12</v>
      </c>
      <c r="B24" s="7"/>
      <c r="C24" s="7"/>
    </row>
    <row r="25" spans="1:3" ht="12.75">
      <c r="A25" s="12" t="s">
        <v>13</v>
      </c>
      <c r="B25" s="13"/>
      <c r="C25" s="13"/>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25"/>
  <sheetViews>
    <sheetView showGridLines="0" workbookViewId="0" topLeftCell="A1">
      <selection activeCell="A1" sqref="A1"/>
    </sheetView>
  </sheetViews>
  <sheetFormatPr defaultColWidth="9.140625" defaultRowHeight="12.75"/>
  <cols>
    <col min="1" max="1" width="31.7109375" style="0" customWidth="1"/>
    <col min="2" max="4" width="12.8515625" style="0" customWidth="1"/>
  </cols>
  <sheetData>
    <row r="1" spans="1:2" ht="15.75">
      <c r="A1" s="9" t="s">
        <v>16</v>
      </c>
      <c r="B1" s="10"/>
    </row>
    <row r="3" spans="2:5" ht="12.75">
      <c r="B3" s="4" t="s">
        <v>0</v>
      </c>
      <c r="C3" s="3"/>
      <c r="D3" s="3"/>
      <c r="E3" s="3"/>
    </row>
    <row r="4" ht="5.25" customHeight="1"/>
    <row r="5" spans="2:4" ht="13.5" thickBot="1">
      <c r="B5" s="5" t="s">
        <v>1</v>
      </c>
      <c r="C5" s="5" t="s">
        <v>2</v>
      </c>
      <c r="D5" s="5" t="s">
        <v>3</v>
      </c>
    </row>
    <row r="6" spans="1:4" ht="12.75">
      <c r="A6" t="s">
        <v>4</v>
      </c>
      <c r="B6" s="1">
        <v>2000</v>
      </c>
      <c r="C6" s="1">
        <v>1500</v>
      </c>
      <c r="D6" s="1">
        <v>3500</v>
      </c>
    </row>
    <row r="7" spans="1:3" ht="12.75">
      <c r="A7" t="s">
        <v>5</v>
      </c>
      <c r="B7" s="16">
        <f>1/3</f>
        <v>0.3333333333333333</v>
      </c>
      <c r="C7" s="16">
        <f>1/3</f>
        <v>0.3333333333333333</v>
      </c>
    </row>
    <row r="8" spans="1:3" ht="12.75">
      <c r="A8" t="s">
        <v>6</v>
      </c>
      <c r="B8" s="6">
        <v>24</v>
      </c>
      <c r="C8" s="6">
        <v>42</v>
      </c>
    </row>
    <row r="9" spans="1:3" ht="12.75">
      <c r="A9" t="s">
        <v>7</v>
      </c>
      <c r="B9" s="7">
        <f>B8*B7</f>
        <v>8</v>
      </c>
      <c r="C9" s="7">
        <f>C8*C7</f>
        <v>14</v>
      </c>
    </row>
    <row r="10" spans="1:4" ht="12.75">
      <c r="A10" t="s">
        <v>8</v>
      </c>
      <c r="B10" s="8">
        <f>B9*B6</f>
        <v>16000</v>
      </c>
      <c r="C10" s="8">
        <f>C9*C6</f>
        <v>21000</v>
      </c>
      <c r="D10" s="8">
        <f>B10+C10</f>
        <v>37000</v>
      </c>
    </row>
    <row r="11" spans="1:4" ht="12.75">
      <c r="A11" t="s">
        <v>9</v>
      </c>
      <c r="B11" s="2">
        <f>B10/D10</f>
        <v>0.43243243243243246</v>
      </c>
      <c r="C11" s="2">
        <f>C10/D10</f>
        <v>0.5675675675675675</v>
      </c>
      <c r="D11" s="2">
        <f>B11+C11</f>
        <v>1</v>
      </c>
    </row>
    <row r="12" spans="1:4" ht="12.75">
      <c r="A12" t="s">
        <v>10</v>
      </c>
      <c r="D12" s="8">
        <v>140000</v>
      </c>
    </row>
    <row r="13" spans="1:3" ht="12.75">
      <c r="A13" t="s">
        <v>11</v>
      </c>
      <c r="B13" s="8">
        <f>D12*B11</f>
        <v>60540.54054054055</v>
      </c>
      <c r="C13" s="8">
        <f>D12*C11</f>
        <v>79459.45945945945</v>
      </c>
    </row>
    <row r="14" spans="1:3" ht="13.5" thickBot="1">
      <c r="A14" t="s">
        <v>12</v>
      </c>
      <c r="B14" s="7">
        <f>B13/B6</f>
        <v>30.270270270270274</v>
      </c>
      <c r="C14" s="7">
        <f>C13/C6</f>
        <v>52.97297297297297</v>
      </c>
    </row>
    <row r="15" spans="1:3" ht="12.75">
      <c r="A15" s="3" t="s">
        <v>13</v>
      </c>
      <c r="B15" s="11">
        <f>B9+B14</f>
        <v>38.270270270270274</v>
      </c>
      <c r="C15" s="11">
        <f>C9+C14</f>
        <v>66.97297297297297</v>
      </c>
    </row>
    <row r="17" ht="12.75">
      <c r="B17" s="4" t="s">
        <v>14</v>
      </c>
    </row>
    <row r="18" ht="5.25" customHeight="1">
      <c r="B18" s="4"/>
    </row>
    <row r="19" spans="2:4" ht="13.5" thickBot="1">
      <c r="B19" s="5" t="s">
        <v>1</v>
      </c>
      <c r="C19" s="5" t="s">
        <v>2</v>
      </c>
      <c r="D19" s="5" t="s">
        <v>3</v>
      </c>
    </row>
    <row r="20" spans="1:4" ht="12.75">
      <c r="A20" t="s">
        <v>4</v>
      </c>
      <c r="B20" s="1">
        <f>B6</f>
        <v>2000</v>
      </c>
      <c r="C20" s="1">
        <f>C6</f>
        <v>1500</v>
      </c>
      <c r="D20" s="1">
        <v>3500</v>
      </c>
    </row>
    <row r="21" spans="2:4" ht="12.75">
      <c r="B21" s="2">
        <f>B20/D20</f>
        <v>0.5714285714285714</v>
      </c>
      <c r="C21" s="2">
        <f>C20/D20</f>
        <v>0.42857142857142855</v>
      </c>
      <c r="D21" s="2">
        <f>B21+C21</f>
        <v>1</v>
      </c>
    </row>
    <row r="22" spans="1:4" ht="12.75">
      <c r="A22" t="s">
        <v>10</v>
      </c>
      <c r="D22" s="8">
        <f>D12</f>
        <v>140000</v>
      </c>
    </row>
    <row r="23" spans="1:3" ht="12.75">
      <c r="A23" t="s">
        <v>15</v>
      </c>
      <c r="B23" s="8">
        <f>D22*B21</f>
        <v>80000</v>
      </c>
      <c r="C23" s="8">
        <f>D22*C21</f>
        <v>60000</v>
      </c>
    </row>
    <row r="24" spans="1:3" ht="13.5" thickBot="1">
      <c r="A24" t="s">
        <v>12</v>
      </c>
      <c r="B24" s="7">
        <f>B23/B6</f>
        <v>40</v>
      </c>
      <c r="C24" s="7">
        <f>C23/C6</f>
        <v>40</v>
      </c>
    </row>
    <row r="25" spans="1:3" ht="12.75">
      <c r="A25" s="12" t="s">
        <v>13</v>
      </c>
      <c r="B25" s="13">
        <f>B24+B9</f>
        <v>48</v>
      </c>
      <c r="C25" s="13">
        <f>C24+C9</f>
        <v>54</v>
      </c>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Canberra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McAuley</dc:creator>
  <cp:keywords/>
  <dc:description/>
  <cp:lastModifiedBy>Ian McAuley</cp:lastModifiedBy>
  <dcterms:created xsi:type="dcterms:W3CDTF">2001-01-19T02:40:10Z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