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6750" activeTab="0"/>
  </bookViews>
  <sheets>
    <sheet name="Template" sheetId="1" r:id="rId1"/>
    <sheet name="Complete" sheetId="2" r:id="rId2"/>
  </sheets>
  <definedNames/>
  <calcPr fullCalcOnLoad="1"/>
</workbook>
</file>

<file path=xl/sharedStrings.xml><?xml version="1.0" encoding="utf-8"?>
<sst xmlns="http://schemas.openxmlformats.org/spreadsheetml/2006/main" count="24" uniqueCount="9">
  <si>
    <t>Normal conditions</t>
  </si>
  <si>
    <t>Next month</t>
  </si>
  <si>
    <t>Ozair</t>
  </si>
  <si>
    <t>Abelair</t>
  </si>
  <si>
    <t>Compair</t>
  </si>
  <si>
    <t>Total</t>
  </si>
  <si>
    <t>This</t>
  </si>
  <si>
    <t>month</t>
  </si>
  <si>
    <t>6.5  Markov Model of Airlines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</si>
</sst>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/yy"/>
    <numFmt numFmtId="165" formatCode="d/m/yy\ h:mm"/>
    <numFmt numFmtId="166" formatCode="0.0"/>
    <numFmt numFmtId="167" formatCode="0.0\l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3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10"/>
      <color indexed="53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sz val="10"/>
      <color indexed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 style="medium"/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16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0" fontId="7" fillId="2" borderId="0" xfId="0" applyFont="1" applyFill="1" applyAlignment="1">
      <alignment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2" fontId="4" fillId="3" borderId="1" xfId="0" applyNumberFormat="1" applyFont="1" applyFill="1" applyBorder="1" applyAlignment="1">
      <alignment/>
    </xf>
    <xf numFmtId="2" fontId="4" fillId="3" borderId="2" xfId="0" applyNumberFormat="1" applyFont="1" applyFill="1" applyBorder="1" applyAlignment="1">
      <alignment/>
    </xf>
    <xf numFmtId="2" fontId="4" fillId="3" borderId="3" xfId="0" applyNumberFormat="1" applyFont="1" applyFill="1" applyBorder="1" applyAlignment="1">
      <alignment/>
    </xf>
    <xf numFmtId="2" fontId="4" fillId="3" borderId="4" xfId="0" applyNumberFormat="1" applyFont="1" applyFill="1" applyBorder="1" applyAlignment="1">
      <alignment/>
    </xf>
    <xf numFmtId="2" fontId="4" fillId="3" borderId="0" xfId="0" applyNumberFormat="1" applyFont="1" applyFill="1" applyBorder="1" applyAlignment="1">
      <alignment/>
    </xf>
    <xf numFmtId="2" fontId="4" fillId="3" borderId="11" xfId="0" applyNumberFormat="1" applyFont="1" applyFill="1" applyBorder="1" applyAlignment="1">
      <alignment/>
    </xf>
    <xf numFmtId="2" fontId="4" fillId="3" borderId="9" xfId="0" applyNumberFormat="1" applyFont="1" applyFill="1" applyBorder="1" applyAlignment="1">
      <alignment/>
    </xf>
    <xf numFmtId="2" fontId="4" fillId="3" borderId="12" xfId="0" applyNumberFormat="1" applyFont="1" applyFill="1" applyBorder="1" applyAlignment="1">
      <alignment/>
    </xf>
    <xf numFmtId="2" fontId="4" fillId="3" borderId="13" xfId="0" applyNumberFormat="1" applyFont="1" applyFill="1" applyBorder="1" applyAlignment="1">
      <alignment/>
    </xf>
    <xf numFmtId="0" fontId="7" fillId="4" borderId="0" xfId="0" applyFont="1" applyFill="1" applyAlignment="1">
      <alignment/>
    </xf>
    <xf numFmtId="0" fontId="13" fillId="4" borderId="0" xfId="0" applyFont="1" applyFill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7D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CC99"/>
      <rgbColor rgb="00993300"/>
      <rgbColor rgb="00993366"/>
      <rgbColor rgb="00333399"/>
      <rgbColor rgb="00D9D8B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Market Distribution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735"/>
          <c:w val="0.9585"/>
          <c:h val="0.7202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FF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Template!$C$11:$C$51</c:f>
              <c:numCache/>
            </c:numRef>
          </c:cat>
          <c:val>
            <c:numRef>
              <c:f>Template!$D$11:$D$51</c:f>
              <c:numCache/>
            </c:numRef>
          </c:val>
        </c:ser>
        <c:ser>
          <c:idx val="1"/>
          <c:order val="1"/>
          <c:spPr>
            <a:solidFill>
              <a:srgbClr val="8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Template!$C$11:$C$51</c:f>
              <c:numCache/>
            </c:numRef>
          </c:cat>
          <c:val>
            <c:numRef>
              <c:f>Template!$E$11:$E$51</c:f>
              <c:numCache/>
            </c:numRef>
          </c:val>
        </c:ser>
        <c:ser>
          <c:idx val="2"/>
          <c:order val="2"/>
          <c:spPr>
            <a:solidFill>
              <a:srgbClr val="9933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Template!$C$11:$C$51</c:f>
              <c:numCache/>
            </c:numRef>
          </c:cat>
          <c:val>
            <c:numRef>
              <c:f>Template!$F$11:$F$51</c:f>
              <c:numCache/>
            </c:numRef>
          </c:val>
        </c:ser>
        <c:axId val="54558826"/>
        <c:axId val="21267387"/>
      </c:areaChart>
      <c:catAx>
        <c:axId val="54558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267387"/>
        <c:crosses val="autoZero"/>
        <c:auto val="0"/>
        <c:lblOffset val="100"/>
        <c:noMultiLvlLbl val="0"/>
      </c:catAx>
      <c:valAx>
        <c:axId val="212673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55882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D9D8B0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Market Distribution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735"/>
          <c:w val="0.9585"/>
          <c:h val="0.7202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FF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Complete!$C$11:$C$51</c:f>
              <c:numCache/>
            </c:numRef>
          </c:cat>
          <c:val>
            <c:numRef>
              <c:f>Complete!$D$11:$D$51</c:f>
              <c:numCache/>
            </c:numRef>
          </c:val>
        </c:ser>
        <c:ser>
          <c:idx val="1"/>
          <c:order val="1"/>
          <c:spPr>
            <a:solidFill>
              <a:srgbClr val="8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Complete!$C$11:$C$51</c:f>
              <c:numCache/>
            </c:numRef>
          </c:cat>
          <c:val>
            <c:numRef>
              <c:f>Complete!$E$11:$E$51</c:f>
              <c:numCache/>
            </c:numRef>
          </c:val>
        </c:ser>
        <c:ser>
          <c:idx val="2"/>
          <c:order val="2"/>
          <c:spPr>
            <a:solidFill>
              <a:srgbClr val="9933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Complete!$C$11:$C$51</c:f>
              <c:numCache/>
            </c:numRef>
          </c:cat>
          <c:val>
            <c:numRef>
              <c:f>Complete!$F$11:$F$51</c:f>
              <c:numCache/>
            </c:numRef>
          </c:val>
        </c:ser>
        <c:axId val="57188756"/>
        <c:axId val="44936757"/>
      </c:areaChart>
      <c:catAx>
        <c:axId val="57188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936757"/>
        <c:crosses val="autoZero"/>
        <c:auto val="0"/>
        <c:lblOffset val="100"/>
        <c:noMultiLvlLbl val="0"/>
      </c:catAx>
      <c:valAx>
        <c:axId val="449367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1887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D9D8B0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0.4765</cdr:x>
      <cdr:y>0.66125</cdr:y>
    </cdr:from>
    <cdr:to>
      <cdr:x>0.58025</cdr:x>
      <cdr:y>0.73025</cdr:y>
    </cdr:to>
    <cdr:sp>
      <cdr:nvSpPr>
        <cdr:cNvPr id="1" name="TextBox 1"/>
        <cdr:cNvSpPr txBox="1">
          <a:spLocks noChangeArrowheads="1"/>
        </cdr:cNvSpPr>
      </cdr:nvSpPr>
      <cdr:spPr>
        <a:xfrm>
          <a:off x="2447925" y="2000250"/>
          <a:ext cx="533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Ozair</a:t>
          </a:r>
        </a:p>
      </cdr:txBody>
    </cdr:sp>
  </cdr:relSizeAnchor>
  <cdr:relSizeAnchor xmlns:cdr="http://schemas.openxmlformats.org/drawingml/2006/chartDrawing">
    <cdr:from>
      <cdr:x>0.4765</cdr:x>
      <cdr:y>0.426</cdr:y>
    </cdr:from>
    <cdr:to>
      <cdr:x>0.5655</cdr:x>
      <cdr:y>0.5075</cdr:y>
    </cdr:to>
    <cdr:sp>
      <cdr:nvSpPr>
        <cdr:cNvPr id="2" name="TextBox 2"/>
        <cdr:cNvSpPr txBox="1">
          <a:spLocks noChangeArrowheads="1"/>
        </cdr:cNvSpPr>
      </cdr:nvSpPr>
      <cdr:spPr>
        <a:xfrm>
          <a:off x="2447925" y="1285875"/>
          <a:ext cx="457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Abelair</a:t>
          </a:r>
        </a:p>
      </cdr:txBody>
    </cdr:sp>
  </cdr:relSizeAnchor>
  <cdr:relSizeAnchor xmlns:cdr="http://schemas.openxmlformats.org/drawingml/2006/chartDrawing">
    <cdr:from>
      <cdr:x>0.53425</cdr:x>
      <cdr:y>0.297</cdr:y>
    </cdr:from>
    <cdr:to>
      <cdr:x>0.638</cdr:x>
      <cdr:y>0.35975</cdr:y>
    </cdr:to>
    <cdr:sp>
      <cdr:nvSpPr>
        <cdr:cNvPr id="3" name="TextBox 3"/>
        <cdr:cNvSpPr txBox="1">
          <a:spLocks noChangeArrowheads="1"/>
        </cdr:cNvSpPr>
      </cdr:nvSpPr>
      <cdr:spPr>
        <a:xfrm>
          <a:off x="2743200" y="895350"/>
          <a:ext cx="533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Compair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400050</xdr:colOff>
      <xdr:row>11</xdr:row>
      <xdr:rowOff>114300</xdr:rowOff>
    </xdr:from>
    <xdr:to>
      <xdr:col>9</xdr:col>
      <xdr:colOff>581025</xdr:colOff>
      <xdr:row>16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267200" y="1971675"/>
          <a:ext cx="1400175" cy="6953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= $C11*C$7 + $D11*C$8 + $E11*C$9  copied right.  Watch freezing.  Note pattern.</a:t>
          </a:r>
        </a:p>
      </xdr:txBody>
    </xdr:sp>
    <xdr:clientData/>
  </xdr:twoCellAnchor>
  <xdr:twoCellAnchor>
    <xdr:from>
      <xdr:col>3</xdr:col>
      <xdr:colOff>600075</xdr:colOff>
      <xdr:row>11</xdr:row>
      <xdr:rowOff>85725</xdr:rowOff>
    </xdr:from>
    <xdr:to>
      <xdr:col>7</xdr:col>
      <xdr:colOff>409575</xdr:colOff>
      <xdr:row>13</xdr:row>
      <xdr:rowOff>19050</xdr:rowOff>
    </xdr:to>
    <xdr:sp>
      <xdr:nvSpPr>
        <xdr:cNvPr id="2" name="Line 2"/>
        <xdr:cNvSpPr>
          <a:spLocks/>
        </xdr:cNvSpPr>
      </xdr:nvSpPr>
      <xdr:spPr>
        <a:xfrm>
          <a:off x="2028825" y="1943100"/>
          <a:ext cx="22479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447675</xdr:colOff>
      <xdr:row>4</xdr:row>
      <xdr:rowOff>152400</xdr:rowOff>
    </xdr:from>
    <xdr:to>
      <xdr:col>9</xdr:col>
      <xdr:colOff>209550</xdr:colOff>
      <xdr:row>7</xdr:row>
      <xdr:rowOff>9525</xdr:rowOff>
    </xdr:to>
    <xdr:sp>
      <xdr:nvSpPr>
        <xdr:cNvPr id="3" name="Text 5"/>
        <xdr:cNvSpPr txBox="1">
          <a:spLocks noChangeArrowheads="1"/>
        </xdr:cNvSpPr>
      </xdr:nvSpPr>
      <xdr:spPr>
        <a:xfrm>
          <a:off x="4314825" y="847725"/>
          <a:ext cx="981075" cy="361950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Transition matrix</a:t>
          </a:r>
        </a:p>
      </xdr:txBody>
    </xdr:sp>
    <xdr:clientData/>
  </xdr:twoCellAnchor>
  <xdr:twoCellAnchor>
    <xdr:from>
      <xdr:col>7</xdr:col>
      <xdr:colOff>19050</xdr:colOff>
      <xdr:row>6</xdr:row>
      <xdr:rowOff>19050</xdr:rowOff>
    </xdr:from>
    <xdr:to>
      <xdr:col>7</xdr:col>
      <xdr:colOff>447675</xdr:colOff>
      <xdr:row>6</xdr:row>
      <xdr:rowOff>104775</xdr:rowOff>
    </xdr:to>
    <xdr:sp>
      <xdr:nvSpPr>
        <xdr:cNvPr id="4" name="Line 4"/>
        <xdr:cNvSpPr>
          <a:spLocks/>
        </xdr:cNvSpPr>
      </xdr:nvSpPr>
      <xdr:spPr>
        <a:xfrm flipV="1">
          <a:off x="3886200" y="1057275"/>
          <a:ext cx="42862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438150</xdr:colOff>
      <xdr:row>8</xdr:row>
      <xdr:rowOff>9525</xdr:rowOff>
    </xdr:from>
    <xdr:to>
      <xdr:col>9</xdr:col>
      <xdr:colOff>304800</xdr:colOff>
      <xdr:row>10</xdr:row>
      <xdr:rowOff>133350</xdr:rowOff>
    </xdr:to>
    <xdr:sp>
      <xdr:nvSpPr>
        <xdr:cNvPr id="5" name="Text 7"/>
        <xdr:cNvSpPr txBox="1">
          <a:spLocks noChangeArrowheads="1"/>
        </xdr:cNvSpPr>
      </xdr:nvSpPr>
      <xdr:spPr>
        <a:xfrm>
          <a:off x="4305300" y="1371600"/>
          <a:ext cx="1085850" cy="457200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Key in starting conditions</a:t>
          </a:r>
        </a:p>
      </xdr:txBody>
    </xdr:sp>
    <xdr:clientData/>
  </xdr:twoCellAnchor>
  <xdr:twoCellAnchor>
    <xdr:from>
      <xdr:col>4</xdr:col>
      <xdr:colOff>152400</xdr:colOff>
      <xdr:row>9</xdr:row>
      <xdr:rowOff>9525</xdr:rowOff>
    </xdr:from>
    <xdr:to>
      <xdr:col>7</xdr:col>
      <xdr:colOff>438150</xdr:colOff>
      <xdr:row>10</xdr:row>
      <xdr:rowOff>9525</xdr:rowOff>
    </xdr:to>
    <xdr:sp>
      <xdr:nvSpPr>
        <xdr:cNvPr id="6" name="Line 6"/>
        <xdr:cNvSpPr>
          <a:spLocks/>
        </xdr:cNvSpPr>
      </xdr:nvSpPr>
      <xdr:spPr>
        <a:xfrm flipH="1">
          <a:off x="2190750" y="1543050"/>
          <a:ext cx="21145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238125</xdr:colOff>
      <xdr:row>18</xdr:row>
      <xdr:rowOff>66675</xdr:rowOff>
    </xdr:from>
    <xdr:to>
      <xdr:col>9</xdr:col>
      <xdr:colOff>504825</xdr:colOff>
      <xdr:row>37</xdr:row>
      <xdr:rowOff>28575</xdr:rowOff>
    </xdr:to>
    <xdr:graphicFrame>
      <xdr:nvGraphicFramePr>
        <xdr:cNvPr id="7" name="Chart 7"/>
        <xdr:cNvGraphicFramePr/>
      </xdr:nvGraphicFramePr>
      <xdr:xfrm>
        <a:off x="447675" y="3057525"/>
        <a:ext cx="51435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0.4765</cdr:x>
      <cdr:y>0.66125</cdr:y>
    </cdr:from>
    <cdr:to>
      <cdr:x>0.58025</cdr:x>
      <cdr:y>0.73025</cdr:y>
    </cdr:to>
    <cdr:sp>
      <cdr:nvSpPr>
        <cdr:cNvPr id="1" name="TextBox 1"/>
        <cdr:cNvSpPr txBox="1">
          <a:spLocks noChangeArrowheads="1"/>
        </cdr:cNvSpPr>
      </cdr:nvSpPr>
      <cdr:spPr>
        <a:xfrm>
          <a:off x="2447925" y="2000250"/>
          <a:ext cx="533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Ozair</a:t>
          </a:r>
        </a:p>
      </cdr:txBody>
    </cdr:sp>
  </cdr:relSizeAnchor>
  <cdr:relSizeAnchor xmlns:cdr="http://schemas.openxmlformats.org/drawingml/2006/chartDrawing">
    <cdr:from>
      <cdr:x>0.4765</cdr:x>
      <cdr:y>0.426</cdr:y>
    </cdr:from>
    <cdr:to>
      <cdr:x>0.5655</cdr:x>
      <cdr:y>0.5075</cdr:y>
    </cdr:to>
    <cdr:sp>
      <cdr:nvSpPr>
        <cdr:cNvPr id="2" name="TextBox 2"/>
        <cdr:cNvSpPr txBox="1">
          <a:spLocks noChangeArrowheads="1"/>
        </cdr:cNvSpPr>
      </cdr:nvSpPr>
      <cdr:spPr>
        <a:xfrm>
          <a:off x="2447925" y="1285875"/>
          <a:ext cx="457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Abelair</a:t>
          </a:r>
        </a:p>
      </cdr:txBody>
    </cdr:sp>
  </cdr:relSizeAnchor>
  <cdr:relSizeAnchor xmlns:cdr="http://schemas.openxmlformats.org/drawingml/2006/chartDrawing">
    <cdr:from>
      <cdr:x>0.53425</cdr:x>
      <cdr:y>0.297</cdr:y>
    </cdr:from>
    <cdr:to>
      <cdr:x>0.638</cdr:x>
      <cdr:y>0.35975</cdr:y>
    </cdr:to>
    <cdr:sp>
      <cdr:nvSpPr>
        <cdr:cNvPr id="3" name="TextBox 3"/>
        <cdr:cNvSpPr txBox="1">
          <a:spLocks noChangeArrowheads="1"/>
        </cdr:cNvSpPr>
      </cdr:nvSpPr>
      <cdr:spPr>
        <a:xfrm>
          <a:off x="2743200" y="895350"/>
          <a:ext cx="533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Compair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18</xdr:row>
      <xdr:rowOff>66675</xdr:rowOff>
    </xdr:from>
    <xdr:to>
      <xdr:col>9</xdr:col>
      <xdr:colOff>504825</xdr:colOff>
      <xdr:row>37</xdr:row>
      <xdr:rowOff>28575</xdr:rowOff>
    </xdr:to>
    <xdr:graphicFrame>
      <xdr:nvGraphicFramePr>
        <xdr:cNvPr id="1" name="Chart 12"/>
        <xdr:cNvGraphicFramePr/>
      </xdr:nvGraphicFramePr>
      <xdr:xfrm>
        <a:off x="447675" y="3057525"/>
        <a:ext cx="51435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.140625" style="1" customWidth="1"/>
    <col min="2" max="16384" width="9.140625" style="1" customWidth="1"/>
  </cols>
  <sheetData>
    <row r="1" spans="1:5" ht="15.75">
      <c r="A1" s="30" t="s">
        <v>8</v>
      </c>
      <c r="B1" s="31"/>
      <c r="C1" s="30"/>
      <c r="D1" s="30"/>
      <c r="E1" s="30"/>
    </row>
    <row r="2" ht="12.75">
      <c r="D2" s="2"/>
    </row>
    <row r="3" ht="12.75">
      <c r="D3" s="2" t="s">
        <v>0</v>
      </c>
    </row>
    <row r="4" ht="13.5" thickBot="1">
      <c r="D4" s="2"/>
    </row>
    <row r="5" spans="2:7" ht="13.5" thickBot="1">
      <c r="B5" s="3"/>
      <c r="C5" s="4"/>
      <c r="D5" s="5" t="s">
        <v>1</v>
      </c>
      <c r="E5" s="4"/>
      <c r="F5" s="4"/>
      <c r="G5" s="6"/>
    </row>
    <row r="6" spans="2:7" ht="13.5" thickBot="1">
      <c r="B6" s="7"/>
      <c r="C6" s="8"/>
      <c r="D6" s="9" t="s">
        <v>2</v>
      </c>
      <c r="E6" s="9" t="s">
        <v>3</v>
      </c>
      <c r="F6" s="9" t="s">
        <v>4</v>
      </c>
      <c r="G6" s="10" t="s">
        <v>5</v>
      </c>
    </row>
    <row r="7" spans="2:7" ht="12.75">
      <c r="B7" s="7"/>
      <c r="C7" s="11" t="s">
        <v>2</v>
      </c>
      <c r="D7" s="21">
        <v>0.25</v>
      </c>
      <c r="E7" s="22">
        <v>0.72</v>
      </c>
      <c r="F7" s="22">
        <v>0.03</v>
      </c>
      <c r="G7" s="23">
        <f>D7+E7+F7</f>
        <v>1</v>
      </c>
    </row>
    <row r="8" spans="2:7" ht="12.75">
      <c r="B8" s="12" t="s">
        <v>6</v>
      </c>
      <c r="C8" s="11" t="s">
        <v>3</v>
      </c>
      <c r="D8" s="24">
        <v>0.72</v>
      </c>
      <c r="E8" s="25">
        <v>0.25</v>
      </c>
      <c r="F8" s="25">
        <v>0.03</v>
      </c>
      <c r="G8" s="26">
        <f>D8+E8+F8</f>
        <v>1</v>
      </c>
    </row>
    <row r="9" spans="2:7" ht="13.5" thickBot="1">
      <c r="B9" s="13" t="s">
        <v>7</v>
      </c>
      <c r="C9" s="14" t="s">
        <v>4</v>
      </c>
      <c r="D9" s="27">
        <v>0.1</v>
      </c>
      <c r="E9" s="28">
        <v>0.1</v>
      </c>
      <c r="F9" s="28">
        <v>0.8</v>
      </c>
      <c r="G9" s="29">
        <f>D9+E9+F9</f>
        <v>1</v>
      </c>
    </row>
    <row r="11" spans="3:7" ht="12.75">
      <c r="C11" s="1">
        <v>0</v>
      </c>
      <c r="D11" s="17">
        <v>5000</v>
      </c>
      <c r="E11" s="18">
        <v>5000</v>
      </c>
      <c r="F11" s="19">
        <v>0</v>
      </c>
      <c r="G11" s="15"/>
    </row>
    <row r="12" spans="3:7" ht="12.75">
      <c r="C12" s="1">
        <v>1</v>
      </c>
      <c r="D12" s="17"/>
      <c r="E12" s="18"/>
      <c r="F12" s="19"/>
      <c r="G12" s="15"/>
    </row>
    <row r="13" spans="3:7" ht="12.75">
      <c r="C13" s="1">
        <f aca="true" t="shared" si="0" ref="C13:C51">1+C12</f>
        <v>2</v>
      </c>
      <c r="D13" s="17"/>
      <c r="E13" s="18"/>
      <c r="F13" s="19"/>
      <c r="G13" s="15"/>
    </row>
    <row r="14" spans="3:7" ht="12.75">
      <c r="C14" s="1">
        <f t="shared" si="0"/>
        <v>3</v>
      </c>
      <c r="D14" s="17"/>
      <c r="E14" s="18"/>
      <c r="F14" s="19"/>
      <c r="G14" s="15"/>
    </row>
    <row r="15" spans="3:7" ht="12.75">
      <c r="C15" s="1">
        <f t="shared" si="0"/>
        <v>4</v>
      </c>
      <c r="D15" s="17"/>
      <c r="E15" s="18"/>
      <c r="F15" s="19"/>
      <c r="G15" s="15"/>
    </row>
    <row r="16" spans="3:7" ht="12.75">
      <c r="C16" s="1">
        <f t="shared" si="0"/>
        <v>5</v>
      </c>
      <c r="D16" s="17"/>
      <c r="E16" s="18"/>
      <c r="F16" s="19"/>
      <c r="G16" s="15"/>
    </row>
    <row r="17" spans="3:7" ht="12.75">
      <c r="C17" s="1">
        <f t="shared" si="0"/>
        <v>6</v>
      </c>
      <c r="D17" s="17"/>
      <c r="E17" s="18"/>
      <c r="F17" s="19"/>
      <c r="G17" s="15"/>
    </row>
    <row r="18" spans="3:7" ht="12.75">
      <c r="C18" s="1">
        <f t="shared" si="0"/>
        <v>7</v>
      </c>
      <c r="D18" s="17"/>
      <c r="E18" s="18"/>
      <c r="F18" s="19"/>
      <c r="G18" s="15"/>
    </row>
    <row r="19" spans="3:7" ht="12.75">
      <c r="C19" s="1">
        <f t="shared" si="0"/>
        <v>8</v>
      </c>
      <c r="D19" s="17"/>
      <c r="E19" s="18"/>
      <c r="F19" s="19"/>
      <c r="G19" s="15"/>
    </row>
    <row r="20" spans="3:7" ht="12.75">
      <c r="C20" s="1">
        <f t="shared" si="0"/>
        <v>9</v>
      </c>
      <c r="D20" s="17"/>
      <c r="E20" s="18"/>
      <c r="F20" s="19"/>
      <c r="G20" s="15"/>
    </row>
    <row r="21" spans="3:7" ht="12.75">
      <c r="C21" s="1">
        <f t="shared" si="0"/>
        <v>10</v>
      </c>
      <c r="D21" s="17"/>
      <c r="E21" s="18"/>
      <c r="F21" s="19"/>
      <c r="G21" s="15"/>
    </row>
    <row r="22" spans="3:7" ht="12.75">
      <c r="C22" s="1">
        <f t="shared" si="0"/>
        <v>11</v>
      </c>
      <c r="D22" s="17"/>
      <c r="E22" s="18"/>
      <c r="F22" s="19"/>
      <c r="G22" s="15"/>
    </row>
    <row r="23" spans="3:7" ht="12.75">
      <c r="C23" s="1">
        <f t="shared" si="0"/>
        <v>12</v>
      </c>
      <c r="D23" s="17"/>
      <c r="E23" s="18"/>
      <c r="F23" s="19"/>
      <c r="G23" s="15"/>
    </row>
    <row r="24" spans="3:7" ht="12.75">
      <c r="C24" s="1">
        <f t="shared" si="0"/>
        <v>13</v>
      </c>
      <c r="D24" s="17"/>
      <c r="E24" s="18"/>
      <c r="F24" s="19"/>
      <c r="G24" s="15"/>
    </row>
    <row r="25" spans="3:7" ht="12.75">
      <c r="C25" s="1">
        <f t="shared" si="0"/>
        <v>14</v>
      </c>
      <c r="D25" s="17"/>
      <c r="E25" s="18"/>
      <c r="F25" s="19"/>
      <c r="G25" s="15"/>
    </row>
    <row r="26" spans="3:7" ht="12.75">
      <c r="C26" s="1">
        <f t="shared" si="0"/>
        <v>15</v>
      </c>
      <c r="D26" s="17"/>
      <c r="E26" s="18"/>
      <c r="F26" s="19"/>
      <c r="G26" s="15"/>
    </row>
    <row r="27" spans="3:7" ht="12.75">
      <c r="C27" s="1">
        <f t="shared" si="0"/>
        <v>16</v>
      </c>
      <c r="D27" s="17"/>
      <c r="E27" s="18"/>
      <c r="F27" s="19"/>
      <c r="G27" s="15"/>
    </row>
    <row r="28" spans="3:7" ht="12.75">
      <c r="C28" s="1">
        <f t="shared" si="0"/>
        <v>17</v>
      </c>
      <c r="D28" s="17"/>
      <c r="E28" s="18"/>
      <c r="F28" s="19"/>
      <c r="G28" s="15"/>
    </row>
    <row r="29" spans="3:7" ht="12.75">
      <c r="C29" s="1">
        <f t="shared" si="0"/>
        <v>18</v>
      </c>
      <c r="D29" s="17"/>
      <c r="E29" s="18"/>
      <c r="F29" s="19"/>
      <c r="G29" s="15"/>
    </row>
    <row r="30" spans="3:7" ht="12.75">
      <c r="C30" s="1">
        <f t="shared" si="0"/>
        <v>19</v>
      </c>
      <c r="D30" s="17"/>
      <c r="E30" s="18"/>
      <c r="F30" s="19"/>
      <c r="G30" s="15"/>
    </row>
    <row r="31" spans="3:7" ht="12.75">
      <c r="C31" s="1">
        <f t="shared" si="0"/>
        <v>20</v>
      </c>
      <c r="D31" s="17"/>
      <c r="E31" s="18"/>
      <c r="F31" s="19"/>
      <c r="G31" s="15"/>
    </row>
    <row r="32" spans="3:7" ht="12.75">
      <c r="C32" s="1">
        <f t="shared" si="0"/>
        <v>21</v>
      </c>
      <c r="D32" s="17"/>
      <c r="E32" s="18"/>
      <c r="F32" s="19"/>
      <c r="G32" s="15"/>
    </row>
    <row r="33" spans="3:7" ht="12.75">
      <c r="C33" s="1">
        <f t="shared" si="0"/>
        <v>22</v>
      </c>
      <c r="D33" s="17"/>
      <c r="E33" s="18"/>
      <c r="F33" s="19"/>
      <c r="G33" s="15"/>
    </row>
    <row r="34" spans="3:7" ht="12.75">
      <c r="C34" s="1">
        <f t="shared" si="0"/>
        <v>23</v>
      </c>
      <c r="D34" s="17"/>
      <c r="E34" s="18"/>
      <c r="F34" s="19"/>
      <c r="G34" s="15"/>
    </row>
    <row r="35" spans="3:7" ht="12.75">
      <c r="C35" s="1">
        <f t="shared" si="0"/>
        <v>24</v>
      </c>
      <c r="D35" s="17"/>
      <c r="E35" s="18"/>
      <c r="F35" s="19"/>
      <c r="G35" s="15"/>
    </row>
    <row r="36" spans="3:7" ht="12.75">
      <c r="C36" s="1">
        <f t="shared" si="0"/>
        <v>25</v>
      </c>
      <c r="D36" s="17"/>
      <c r="E36" s="18"/>
      <c r="F36" s="19"/>
      <c r="G36" s="15"/>
    </row>
    <row r="37" spans="3:7" ht="12.75">
      <c r="C37" s="1">
        <f t="shared" si="0"/>
        <v>26</v>
      </c>
      <c r="D37" s="17"/>
      <c r="E37" s="18"/>
      <c r="F37" s="19"/>
      <c r="G37" s="15"/>
    </row>
    <row r="38" spans="3:7" ht="12.75">
      <c r="C38" s="1">
        <f t="shared" si="0"/>
        <v>27</v>
      </c>
      <c r="D38" s="17"/>
      <c r="E38" s="18"/>
      <c r="F38" s="19"/>
      <c r="G38" s="15"/>
    </row>
    <row r="39" spans="3:7" ht="12.75">
      <c r="C39" s="1">
        <f t="shared" si="0"/>
        <v>28</v>
      </c>
      <c r="D39" s="17"/>
      <c r="E39" s="18"/>
      <c r="F39" s="19"/>
      <c r="G39" s="15"/>
    </row>
    <row r="40" spans="3:7" ht="12.75">
      <c r="C40" s="1">
        <f t="shared" si="0"/>
        <v>29</v>
      </c>
      <c r="D40" s="17"/>
      <c r="E40" s="18"/>
      <c r="F40" s="19"/>
      <c r="G40" s="15"/>
    </row>
    <row r="41" spans="3:7" ht="12.75">
      <c r="C41" s="1">
        <f t="shared" si="0"/>
        <v>30</v>
      </c>
      <c r="D41" s="17"/>
      <c r="E41" s="18"/>
      <c r="F41" s="19"/>
      <c r="G41" s="15"/>
    </row>
    <row r="42" spans="3:7" ht="12.75">
      <c r="C42" s="1">
        <f t="shared" si="0"/>
        <v>31</v>
      </c>
      <c r="D42" s="17"/>
      <c r="E42" s="18"/>
      <c r="F42" s="19"/>
      <c r="G42" s="15"/>
    </row>
    <row r="43" spans="3:7" ht="12.75">
      <c r="C43" s="1">
        <f t="shared" si="0"/>
        <v>32</v>
      </c>
      <c r="D43" s="17"/>
      <c r="E43" s="18"/>
      <c r="F43" s="19"/>
      <c r="G43" s="15"/>
    </row>
    <row r="44" spans="3:7" ht="12.75">
      <c r="C44" s="1">
        <f t="shared" si="0"/>
        <v>33</v>
      </c>
      <c r="D44" s="17"/>
      <c r="E44" s="18"/>
      <c r="F44" s="19"/>
      <c r="G44" s="15"/>
    </row>
    <row r="45" spans="3:7" ht="12.75">
      <c r="C45" s="1">
        <f t="shared" si="0"/>
        <v>34</v>
      </c>
      <c r="D45" s="17"/>
      <c r="E45" s="18"/>
      <c r="F45" s="19"/>
      <c r="G45" s="15"/>
    </row>
    <row r="46" spans="3:7" ht="12.75">
      <c r="C46" s="1">
        <f t="shared" si="0"/>
        <v>35</v>
      </c>
      <c r="D46" s="17"/>
      <c r="E46" s="18"/>
      <c r="F46" s="19"/>
      <c r="G46" s="15"/>
    </row>
    <row r="47" spans="3:7" ht="12.75">
      <c r="C47" s="1">
        <f t="shared" si="0"/>
        <v>36</v>
      </c>
      <c r="D47" s="17"/>
      <c r="E47" s="18"/>
      <c r="F47" s="19"/>
      <c r="G47" s="15"/>
    </row>
    <row r="48" spans="3:7" ht="12.75">
      <c r="C48" s="1">
        <f t="shared" si="0"/>
        <v>37</v>
      </c>
      <c r="D48" s="17"/>
      <c r="E48" s="18"/>
      <c r="F48" s="19"/>
      <c r="G48" s="15"/>
    </row>
    <row r="49" spans="3:7" ht="12.75">
      <c r="C49" s="1">
        <f t="shared" si="0"/>
        <v>38</v>
      </c>
      <c r="D49" s="17"/>
      <c r="E49" s="18"/>
      <c r="F49" s="19"/>
      <c r="G49" s="15"/>
    </row>
    <row r="50" spans="3:7" ht="12.75">
      <c r="C50" s="1">
        <f t="shared" si="0"/>
        <v>39</v>
      </c>
      <c r="D50" s="17"/>
      <c r="E50" s="18"/>
      <c r="F50" s="19"/>
      <c r="G50" s="15"/>
    </row>
    <row r="51" spans="3:7" ht="12.75">
      <c r="C51" s="1">
        <f t="shared" si="0"/>
        <v>40</v>
      </c>
      <c r="D51" s="17"/>
      <c r="E51" s="18"/>
      <c r="F51" s="19"/>
      <c r="G51" s="15"/>
    </row>
  </sheetData>
  <printOptions headings="1" horizontalCentered="1" verticalCentered="1"/>
  <pageMargins left="0.7086614173228347" right="1.1811023622047245" top="0.984251968503937" bottom="0.984251968503937" header="0.5" footer="0.5"/>
  <pageSetup fitToHeight="1" fitToWidth="1" orientation="portrait" paperSize="9" scale="96"/>
  <headerFooter alignWithMargins="0">
    <oddHeader>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140625" style="1" customWidth="1"/>
    <col min="2" max="16384" width="9.140625" style="1" customWidth="1"/>
  </cols>
  <sheetData>
    <row r="1" spans="1:5" ht="15.75">
      <c r="A1" s="16" t="s">
        <v>8</v>
      </c>
      <c r="B1" s="20"/>
      <c r="C1" s="16"/>
      <c r="D1" s="16"/>
      <c r="E1" s="16"/>
    </row>
    <row r="2" ht="12.75">
      <c r="D2" s="2"/>
    </row>
    <row r="3" ht="12.75">
      <c r="D3" s="2" t="s">
        <v>0</v>
      </c>
    </row>
    <row r="4" ht="13.5" thickBot="1">
      <c r="D4" s="2"/>
    </row>
    <row r="5" spans="2:7" ht="13.5" thickBot="1">
      <c r="B5" s="3"/>
      <c r="C5" s="4"/>
      <c r="D5" s="5" t="s">
        <v>1</v>
      </c>
      <c r="E5" s="4"/>
      <c r="F5" s="4"/>
      <c r="G5" s="6"/>
    </row>
    <row r="6" spans="2:7" ht="13.5" thickBot="1">
      <c r="B6" s="7"/>
      <c r="C6" s="8"/>
      <c r="D6" s="9" t="s">
        <v>2</v>
      </c>
      <c r="E6" s="9" t="s">
        <v>3</v>
      </c>
      <c r="F6" s="9" t="s">
        <v>4</v>
      </c>
      <c r="G6" s="10" t="s">
        <v>5</v>
      </c>
    </row>
    <row r="7" spans="2:7" ht="12.75">
      <c r="B7" s="7"/>
      <c r="C7" s="11" t="s">
        <v>2</v>
      </c>
      <c r="D7" s="21">
        <v>0.25</v>
      </c>
      <c r="E7" s="22">
        <v>0.72</v>
      </c>
      <c r="F7" s="22">
        <v>0.03</v>
      </c>
      <c r="G7" s="23">
        <f>D7+E7+F7</f>
        <v>1</v>
      </c>
    </row>
    <row r="8" spans="2:7" ht="12.75">
      <c r="B8" s="12" t="s">
        <v>6</v>
      </c>
      <c r="C8" s="11" t="s">
        <v>3</v>
      </c>
      <c r="D8" s="24">
        <v>0.72</v>
      </c>
      <c r="E8" s="25">
        <v>0.25</v>
      </c>
      <c r="F8" s="25">
        <v>0.03</v>
      </c>
      <c r="G8" s="26">
        <f>D8+E8+F8</f>
        <v>1</v>
      </c>
    </row>
    <row r="9" spans="2:7" ht="13.5" thickBot="1">
      <c r="B9" s="13" t="s">
        <v>7</v>
      </c>
      <c r="C9" s="14" t="s">
        <v>4</v>
      </c>
      <c r="D9" s="27">
        <v>0.1</v>
      </c>
      <c r="E9" s="28">
        <v>0.1</v>
      </c>
      <c r="F9" s="28">
        <v>0.8</v>
      </c>
      <c r="G9" s="29">
        <f>D9+E9+F9</f>
        <v>1</v>
      </c>
    </row>
    <row r="11" spans="3:7" ht="12.75">
      <c r="C11" s="1">
        <v>0</v>
      </c>
      <c r="D11" s="17">
        <v>5000</v>
      </c>
      <c r="E11" s="18">
        <v>5000</v>
      </c>
      <c r="F11" s="19">
        <v>0</v>
      </c>
      <c r="G11" s="15">
        <f aca="true" t="shared" si="0" ref="G11:G51">D11+E11+F11</f>
        <v>10000</v>
      </c>
    </row>
    <row r="12" spans="3:7" ht="12.75">
      <c r="C12" s="1">
        <v>1</v>
      </c>
      <c r="D12" s="17">
        <f aca="true" t="shared" si="1" ref="D12:D51">($D11*D$7+$E11*D$8+$F11*D$9)</f>
        <v>4850</v>
      </c>
      <c r="E12" s="18">
        <f aca="true" t="shared" si="2" ref="E12:E51">($D11*E$7+$E11*E$8+$F11*E$9)</f>
        <v>4850</v>
      </c>
      <c r="F12" s="19">
        <f aca="true" t="shared" si="3" ref="F12:F51">($D11*F$7+$E11*F$8+$F11*F$9)</f>
        <v>300</v>
      </c>
      <c r="G12" s="15">
        <f t="shared" si="0"/>
        <v>10000</v>
      </c>
    </row>
    <row r="13" spans="3:7" ht="12.75">
      <c r="C13" s="1">
        <f aca="true" t="shared" si="4" ref="C13:C51">1+C12</f>
        <v>2</v>
      </c>
      <c r="D13" s="17">
        <f t="shared" si="1"/>
        <v>4734.5</v>
      </c>
      <c r="E13" s="18">
        <f t="shared" si="2"/>
        <v>4734.5</v>
      </c>
      <c r="F13" s="19">
        <f t="shared" si="3"/>
        <v>531</v>
      </c>
      <c r="G13" s="15">
        <f t="shared" si="0"/>
        <v>10000</v>
      </c>
    </row>
    <row r="14" spans="3:7" ht="12.75">
      <c r="C14" s="1">
        <f t="shared" si="4"/>
        <v>3</v>
      </c>
      <c r="D14" s="17">
        <f t="shared" si="1"/>
        <v>4645.5650000000005</v>
      </c>
      <c r="E14" s="18">
        <f t="shared" si="2"/>
        <v>4645.5650000000005</v>
      </c>
      <c r="F14" s="19">
        <f t="shared" si="3"/>
        <v>708.87</v>
      </c>
      <c r="G14" s="15">
        <f t="shared" si="0"/>
        <v>10000.000000000002</v>
      </c>
    </row>
    <row r="15" spans="3:7" ht="12.75">
      <c r="C15" s="1">
        <f t="shared" si="4"/>
        <v>4</v>
      </c>
      <c r="D15" s="17">
        <f t="shared" si="1"/>
        <v>4577.085050000001</v>
      </c>
      <c r="E15" s="18">
        <f t="shared" si="2"/>
        <v>4577.085050000001</v>
      </c>
      <c r="F15" s="19">
        <f t="shared" si="3"/>
        <v>845.8299</v>
      </c>
      <c r="G15" s="15">
        <f t="shared" si="0"/>
        <v>10000.000000000002</v>
      </c>
    </row>
    <row r="16" spans="3:7" ht="12.75">
      <c r="C16" s="1">
        <f t="shared" si="4"/>
        <v>5</v>
      </c>
      <c r="D16" s="17">
        <f t="shared" si="1"/>
        <v>4524.3554885</v>
      </c>
      <c r="E16" s="18">
        <f t="shared" si="2"/>
        <v>4524.3554885</v>
      </c>
      <c r="F16" s="19">
        <f t="shared" si="3"/>
        <v>951.289023</v>
      </c>
      <c r="G16" s="15">
        <f t="shared" si="0"/>
        <v>10000</v>
      </c>
    </row>
    <row r="17" spans="3:7" ht="12.75">
      <c r="C17" s="1">
        <f t="shared" si="4"/>
        <v>6</v>
      </c>
      <c r="D17" s="17">
        <f t="shared" si="1"/>
        <v>4483.753726145</v>
      </c>
      <c r="E17" s="18">
        <f t="shared" si="2"/>
        <v>4483.753726145</v>
      </c>
      <c r="F17" s="19">
        <f t="shared" si="3"/>
        <v>1032.49254771</v>
      </c>
      <c r="G17" s="15">
        <f t="shared" si="0"/>
        <v>10000</v>
      </c>
    </row>
    <row r="18" spans="3:7" ht="12.75">
      <c r="C18" s="1">
        <f t="shared" si="4"/>
        <v>7</v>
      </c>
      <c r="D18" s="17">
        <f t="shared" si="1"/>
        <v>4452.4903691316495</v>
      </c>
      <c r="E18" s="18">
        <f t="shared" si="2"/>
        <v>4452.4903691316495</v>
      </c>
      <c r="F18" s="19">
        <f t="shared" si="3"/>
        <v>1095.0192617367002</v>
      </c>
      <c r="G18" s="15">
        <f t="shared" si="0"/>
        <v>10000</v>
      </c>
    </row>
    <row r="19" spans="3:7" ht="12.75">
      <c r="C19" s="1">
        <f t="shared" si="4"/>
        <v>8</v>
      </c>
      <c r="D19" s="17">
        <f t="shared" si="1"/>
        <v>4428.41758423137</v>
      </c>
      <c r="E19" s="18">
        <f t="shared" si="2"/>
        <v>4428.41758423137</v>
      </c>
      <c r="F19" s="19">
        <f t="shared" si="3"/>
        <v>1143.1648315372593</v>
      </c>
      <c r="G19" s="15">
        <f t="shared" si="0"/>
        <v>9999.999999999998</v>
      </c>
    </row>
    <row r="20" spans="3:7" ht="12.75">
      <c r="C20" s="1">
        <f t="shared" si="4"/>
        <v>9</v>
      </c>
      <c r="D20" s="17">
        <f t="shared" si="1"/>
        <v>4409.881539858155</v>
      </c>
      <c r="E20" s="18">
        <f t="shared" si="2"/>
        <v>4409.881539858155</v>
      </c>
      <c r="F20" s="19">
        <f t="shared" si="3"/>
        <v>1180.2369202836896</v>
      </c>
      <c r="G20" s="15">
        <f t="shared" si="0"/>
        <v>9999.999999999998</v>
      </c>
    </row>
    <row r="21" spans="3:7" ht="12.75">
      <c r="C21" s="1">
        <f t="shared" si="4"/>
        <v>10</v>
      </c>
      <c r="D21" s="17">
        <f t="shared" si="1"/>
        <v>4395.608785690779</v>
      </c>
      <c r="E21" s="18">
        <f t="shared" si="2"/>
        <v>4395.608785690779</v>
      </c>
      <c r="F21" s="19">
        <f t="shared" si="3"/>
        <v>1208.782428618441</v>
      </c>
      <c r="G21" s="15">
        <f t="shared" si="0"/>
        <v>9999.999999999998</v>
      </c>
    </row>
    <row r="22" spans="3:7" ht="12.75">
      <c r="C22" s="1">
        <f t="shared" si="4"/>
        <v>11</v>
      </c>
      <c r="D22" s="17">
        <f t="shared" si="1"/>
        <v>4384.618764981899</v>
      </c>
      <c r="E22" s="18">
        <f t="shared" si="2"/>
        <v>4384.618764981899</v>
      </c>
      <c r="F22" s="19">
        <f t="shared" si="3"/>
        <v>1230.7624700361996</v>
      </c>
      <c r="G22" s="15">
        <f t="shared" si="0"/>
        <v>9999.999999999998</v>
      </c>
    </row>
    <row r="23" spans="3:7" ht="12.75">
      <c r="C23" s="1">
        <f t="shared" si="4"/>
        <v>12</v>
      </c>
      <c r="D23" s="17">
        <f t="shared" si="1"/>
        <v>4376.156449036062</v>
      </c>
      <c r="E23" s="18">
        <f t="shared" si="2"/>
        <v>4376.156449036062</v>
      </c>
      <c r="F23" s="19">
        <f t="shared" si="3"/>
        <v>1247.6871019278738</v>
      </c>
      <c r="G23" s="15">
        <f t="shared" si="0"/>
        <v>9999.999999999998</v>
      </c>
    </row>
    <row r="24" spans="3:7" ht="12.75">
      <c r="C24" s="1">
        <f t="shared" si="4"/>
        <v>13</v>
      </c>
      <c r="D24" s="17">
        <f t="shared" si="1"/>
        <v>4369.640465757768</v>
      </c>
      <c r="E24" s="18">
        <f t="shared" si="2"/>
        <v>4369.640465757768</v>
      </c>
      <c r="F24" s="19">
        <f t="shared" si="3"/>
        <v>1260.7190684844627</v>
      </c>
      <c r="G24" s="15">
        <f t="shared" si="0"/>
        <v>9999.999999999998</v>
      </c>
    </row>
    <row r="25" spans="3:7" ht="12.75">
      <c r="C25" s="1">
        <f t="shared" si="4"/>
        <v>14</v>
      </c>
      <c r="D25" s="17">
        <f t="shared" si="1"/>
        <v>4364.623158633481</v>
      </c>
      <c r="E25" s="18">
        <f t="shared" si="2"/>
        <v>4364.623158633481</v>
      </c>
      <c r="F25" s="19">
        <f t="shared" si="3"/>
        <v>1270.7536827330364</v>
      </c>
      <c r="G25" s="15">
        <f t="shared" si="0"/>
        <v>9999.999999999998</v>
      </c>
    </row>
    <row r="26" spans="3:7" ht="12.75">
      <c r="C26" s="1">
        <f t="shared" si="4"/>
        <v>15</v>
      </c>
      <c r="D26" s="17">
        <f t="shared" si="1"/>
        <v>4360.75983214778</v>
      </c>
      <c r="E26" s="18">
        <f t="shared" si="2"/>
        <v>4360.75983214778</v>
      </c>
      <c r="F26" s="19">
        <f t="shared" si="3"/>
        <v>1278.480335704438</v>
      </c>
      <c r="G26" s="15">
        <f t="shared" si="0"/>
        <v>9999.999999999998</v>
      </c>
    </row>
    <row r="27" spans="3:7" ht="12.75">
      <c r="C27" s="1">
        <f t="shared" si="4"/>
        <v>16</v>
      </c>
      <c r="D27" s="17">
        <f t="shared" si="1"/>
        <v>4357.78507075379</v>
      </c>
      <c r="E27" s="18">
        <f t="shared" si="2"/>
        <v>4357.78507075379</v>
      </c>
      <c r="F27" s="19">
        <f t="shared" si="3"/>
        <v>1284.4298584924172</v>
      </c>
      <c r="G27" s="15">
        <f t="shared" si="0"/>
        <v>9999.999999999996</v>
      </c>
    </row>
    <row r="28" spans="3:7" ht="12.75">
      <c r="C28" s="1">
        <f t="shared" si="4"/>
        <v>17</v>
      </c>
      <c r="D28" s="17">
        <f t="shared" si="1"/>
        <v>4355.494504480417</v>
      </c>
      <c r="E28" s="18">
        <f t="shared" si="2"/>
        <v>4355.494504480417</v>
      </c>
      <c r="F28" s="19">
        <f t="shared" si="3"/>
        <v>1289.0109910391611</v>
      </c>
      <c r="G28" s="15">
        <f t="shared" si="0"/>
        <v>9999.999999999996</v>
      </c>
    </row>
    <row r="29" spans="3:7" ht="12.75">
      <c r="C29" s="1">
        <f t="shared" si="4"/>
        <v>18</v>
      </c>
      <c r="D29" s="17">
        <f t="shared" si="1"/>
        <v>4353.730768449921</v>
      </c>
      <c r="E29" s="18">
        <f t="shared" si="2"/>
        <v>4353.730768449921</v>
      </c>
      <c r="F29" s="19">
        <f t="shared" si="3"/>
        <v>1292.5384631001539</v>
      </c>
      <c r="G29" s="15">
        <f t="shared" si="0"/>
        <v>9999.999999999996</v>
      </c>
    </row>
    <row r="30" spans="3:7" ht="12.75">
      <c r="C30" s="1">
        <f t="shared" si="4"/>
        <v>19</v>
      </c>
      <c r="D30" s="17">
        <f t="shared" si="1"/>
        <v>4352.372691706439</v>
      </c>
      <c r="E30" s="18">
        <f t="shared" si="2"/>
        <v>4352.372691706439</v>
      </c>
      <c r="F30" s="19">
        <f t="shared" si="3"/>
        <v>1295.2546165871186</v>
      </c>
      <c r="G30" s="15">
        <f t="shared" si="0"/>
        <v>9999.999999999996</v>
      </c>
    </row>
    <row r="31" spans="3:7" ht="12.75">
      <c r="C31" s="1">
        <f t="shared" si="4"/>
        <v>20</v>
      </c>
      <c r="D31" s="17">
        <f t="shared" si="1"/>
        <v>4351.326972613957</v>
      </c>
      <c r="E31" s="18">
        <f t="shared" si="2"/>
        <v>4351.326972613957</v>
      </c>
      <c r="F31" s="19">
        <f t="shared" si="3"/>
        <v>1297.3460547720813</v>
      </c>
      <c r="G31" s="15">
        <f t="shared" si="0"/>
        <v>9999.999999999995</v>
      </c>
    </row>
    <row r="32" spans="3:7" ht="12.75">
      <c r="C32" s="1">
        <f t="shared" si="4"/>
        <v>21</v>
      </c>
      <c r="D32" s="17">
        <f t="shared" si="1"/>
        <v>4350.521768912746</v>
      </c>
      <c r="E32" s="18">
        <f t="shared" si="2"/>
        <v>4350.521768912746</v>
      </c>
      <c r="F32" s="19">
        <f t="shared" si="3"/>
        <v>1298.9564621745026</v>
      </c>
      <c r="G32" s="15">
        <f t="shared" si="0"/>
        <v>9999.999999999995</v>
      </c>
    </row>
    <row r="33" spans="3:7" ht="12.75">
      <c r="C33" s="1">
        <f t="shared" si="4"/>
        <v>22</v>
      </c>
      <c r="D33" s="17">
        <f t="shared" si="1"/>
        <v>4349.901762062813</v>
      </c>
      <c r="E33" s="18">
        <f t="shared" si="2"/>
        <v>4349.901762062813</v>
      </c>
      <c r="F33" s="19">
        <f t="shared" si="3"/>
        <v>1300.1964758743668</v>
      </c>
      <c r="G33" s="15">
        <f t="shared" si="0"/>
        <v>9999.999999999993</v>
      </c>
    </row>
    <row r="34" spans="3:7" ht="12.75">
      <c r="C34" s="1">
        <f t="shared" si="4"/>
        <v>23</v>
      </c>
      <c r="D34" s="17">
        <f t="shared" si="1"/>
        <v>4349.424356788364</v>
      </c>
      <c r="E34" s="18">
        <f t="shared" si="2"/>
        <v>4349.424356788364</v>
      </c>
      <c r="F34" s="19">
        <f t="shared" si="3"/>
        <v>1301.1512864232623</v>
      </c>
      <c r="G34" s="15">
        <f t="shared" si="0"/>
        <v>9999.99999999999</v>
      </c>
    </row>
    <row r="35" spans="3:7" ht="12.75">
      <c r="C35" s="1">
        <f t="shared" si="4"/>
        <v>24</v>
      </c>
      <c r="D35" s="17">
        <f t="shared" si="1"/>
        <v>4349.056754727039</v>
      </c>
      <c r="E35" s="18">
        <f t="shared" si="2"/>
        <v>4349.056754727039</v>
      </c>
      <c r="F35" s="19">
        <f t="shared" si="3"/>
        <v>1301.8864905459118</v>
      </c>
      <c r="G35" s="15">
        <f t="shared" si="0"/>
        <v>9999.99999999999</v>
      </c>
    </row>
    <row r="36" spans="3:7" ht="12.75">
      <c r="C36" s="1">
        <f t="shared" si="4"/>
        <v>25</v>
      </c>
      <c r="D36" s="17">
        <f t="shared" si="1"/>
        <v>4348.773701139819</v>
      </c>
      <c r="E36" s="18">
        <f t="shared" si="2"/>
        <v>4348.773701139819</v>
      </c>
      <c r="F36" s="19">
        <f t="shared" si="3"/>
        <v>1302.4525977203518</v>
      </c>
      <c r="G36" s="15">
        <f t="shared" si="0"/>
        <v>9999.99999999999</v>
      </c>
    </row>
    <row r="37" spans="3:7" ht="12.75">
      <c r="C37" s="1">
        <f t="shared" si="4"/>
        <v>26</v>
      </c>
      <c r="D37" s="17">
        <f t="shared" si="1"/>
        <v>4348.55574987766</v>
      </c>
      <c r="E37" s="18">
        <f t="shared" si="2"/>
        <v>4348.55574987766</v>
      </c>
      <c r="F37" s="19">
        <f t="shared" si="3"/>
        <v>1302.8885002446707</v>
      </c>
      <c r="G37" s="15">
        <f t="shared" si="0"/>
        <v>9999.99999999999</v>
      </c>
    </row>
    <row r="38" spans="3:7" ht="12.75">
      <c r="C38" s="1">
        <f t="shared" si="4"/>
        <v>27</v>
      </c>
      <c r="D38" s="17">
        <f t="shared" si="1"/>
        <v>4348.387927405797</v>
      </c>
      <c r="E38" s="18">
        <f t="shared" si="2"/>
        <v>4348.387927405797</v>
      </c>
      <c r="F38" s="19">
        <f t="shared" si="3"/>
        <v>1303.2241451883963</v>
      </c>
      <c r="G38" s="15">
        <f t="shared" si="0"/>
        <v>9999.99999999999</v>
      </c>
    </row>
    <row r="39" spans="3:7" ht="12.75">
      <c r="C39" s="1">
        <f t="shared" si="4"/>
        <v>28</v>
      </c>
      <c r="D39" s="17">
        <f t="shared" si="1"/>
        <v>4348.258704102463</v>
      </c>
      <c r="E39" s="18">
        <f t="shared" si="2"/>
        <v>4348.258704102463</v>
      </c>
      <c r="F39" s="19">
        <f t="shared" si="3"/>
        <v>1303.4825917950648</v>
      </c>
      <c r="G39" s="15">
        <f t="shared" si="0"/>
        <v>9999.999999999989</v>
      </c>
    </row>
    <row r="40" spans="3:7" ht="12.75">
      <c r="C40" s="1">
        <f t="shared" si="4"/>
        <v>29</v>
      </c>
      <c r="D40" s="17">
        <f t="shared" si="1"/>
        <v>4348.159202158895</v>
      </c>
      <c r="E40" s="18">
        <f t="shared" si="2"/>
        <v>4348.159202158895</v>
      </c>
      <c r="F40" s="19">
        <f t="shared" si="3"/>
        <v>1303.6815956821995</v>
      </c>
      <c r="G40" s="15">
        <f t="shared" si="0"/>
        <v>9999.999999999989</v>
      </c>
    </row>
    <row r="41" spans="3:7" ht="12.75">
      <c r="C41" s="1">
        <f t="shared" si="4"/>
        <v>30</v>
      </c>
      <c r="D41" s="17">
        <f t="shared" si="1"/>
        <v>4348.082585662348</v>
      </c>
      <c r="E41" s="18">
        <f t="shared" si="2"/>
        <v>4348.082585662348</v>
      </c>
      <c r="F41" s="19">
        <f t="shared" si="3"/>
        <v>1303.8348286752935</v>
      </c>
      <c r="G41" s="15">
        <f t="shared" si="0"/>
        <v>9999.999999999989</v>
      </c>
    </row>
    <row r="42" spans="3:7" ht="12.75">
      <c r="C42" s="1">
        <f t="shared" si="4"/>
        <v>31</v>
      </c>
      <c r="D42" s="17">
        <f t="shared" si="1"/>
        <v>4348.023590960006</v>
      </c>
      <c r="E42" s="18">
        <f t="shared" si="2"/>
        <v>4348.023590960006</v>
      </c>
      <c r="F42" s="19">
        <f t="shared" si="3"/>
        <v>1303.9528180799757</v>
      </c>
      <c r="G42" s="15">
        <f t="shared" si="0"/>
        <v>9999.999999999987</v>
      </c>
    </row>
    <row r="43" spans="3:7" ht="12.75">
      <c r="C43" s="1">
        <f t="shared" si="4"/>
        <v>32</v>
      </c>
      <c r="D43" s="17">
        <f t="shared" si="1"/>
        <v>4347.978165039203</v>
      </c>
      <c r="E43" s="18">
        <f t="shared" si="2"/>
        <v>4347.978165039203</v>
      </c>
      <c r="F43" s="19">
        <f t="shared" si="3"/>
        <v>1304.0436699215809</v>
      </c>
      <c r="G43" s="15">
        <f t="shared" si="0"/>
        <v>9999.999999999987</v>
      </c>
    </row>
    <row r="44" spans="3:7" ht="12.75">
      <c r="C44" s="1">
        <f t="shared" si="4"/>
        <v>33</v>
      </c>
      <c r="D44" s="17">
        <f t="shared" si="1"/>
        <v>4347.943187080185</v>
      </c>
      <c r="E44" s="18">
        <f t="shared" si="2"/>
        <v>4347.943187080185</v>
      </c>
      <c r="F44" s="19">
        <f t="shared" si="3"/>
        <v>1304.1136258396168</v>
      </c>
      <c r="G44" s="15">
        <f t="shared" si="0"/>
        <v>9999.999999999987</v>
      </c>
    </row>
    <row r="45" spans="3:7" ht="12.75">
      <c r="C45" s="1">
        <f t="shared" si="4"/>
        <v>34</v>
      </c>
      <c r="D45" s="17">
        <f t="shared" si="1"/>
        <v>4347.916254051742</v>
      </c>
      <c r="E45" s="18">
        <f t="shared" si="2"/>
        <v>4347.916254051742</v>
      </c>
      <c r="F45" s="19">
        <f t="shared" si="3"/>
        <v>1304.1674918965045</v>
      </c>
      <c r="G45" s="15">
        <f t="shared" si="0"/>
        <v>9999.999999999989</v>
      </c>
    </row>
    <row r="46" spans="3:7" ht="12.75">
      <c r="C46" s="1">
        <f t="shared" si="4"/>
        <v>35</v>
      </c>
      <c r="D46" s="17">
        <f t="shared" si="1"/>
        <v>4347.89551561984</v>
      </c>
      <c r="E46" s="18">
        <f t="shared" si="2"/>
        <v>4347.89551561984</v>
      </c>
      <c r="F46" s="19">
        <f t="shared" si="3"/>
        <v>1304.2089687603082</v>
      </c>
      <c r="G46" s="15">
        <f t="shared" si="0"/>
        <v>9999.999999999987</v>
      </c>
    </row>
    <row r="47" spans="3:7" ht="12.75">
      <c r="C47" s="1">
        <f t="shared" si="4"/>
        <v>36</v>
      </c>
      <c r="D47" s="17">
        <f t="shared" si="1"/>
        <v>4347.879547027275</v>
      </c>
      <c r="E47" s="18">
        <f t="shared" si="2"/>
        <v>4347.879547027275</v>
      </c>
      <c r="F47" s="19">
        <f t="shared" si="3"/>
        <v>1304.240905945437</v>
      </c>
      <c r="G47" s="15">
        <f t="shared" si="0"/>
        <v>9999.999999999987</v>
      </c>
    </row>
    <row r="48" spans="3:7" ht="12.75">
      <c r="C48" s="1">
        <f t="shared" si="4"/>
        <v>37</v>
      </c>
      <c r="D48" s="17">
        <f t="shared" si="1"/>
        <v>4347.867251211001</v>
      </c>
      <c r="E48" s="18">
        <f t="shared" si="2"/>
        <v>4347.867251211001</v>
      </c>
      <c r="F48" s="19">
        <f t="shared" si="3"/>
        <v>1304.265497577986</v>
      </c>
      <c r="G48" s="15">
        <f t="shared" si="0"/>
        <v>9999.999999999987</v>
      </c>
    </row>
    <row r="49" spans="3:7" ht="12.75">
      <c r="C49" s="1">
        <f t="shared" si="4"/>
        <v>38</v>
      </c>
      <c r="D49" s="17">
        <f t="shared" si="1"/>
        <v>4347.85778343247</v>
      </c>
      <c r="E49" s="18">
        <f t="shared" si="2"/>
        <v>4347.85778343247</v>
      </c>
      <c r="F49" s="19">
        <f t="shared" si="3"/>
        <v>1304.2844331350489</v>
      </c>
      <c r="G49" s="15">
        <f t="shared" si="0"/>
        <v>9999.999999999989</v>
      </c>
    </row>
    <row r="50" spans="3:7" ht="12.75">
      <c r="C50" s="1">
        <f t="shared" si="4"/>
        <v>39</v>
      </c>
      <c r="D50" s="17">
        <f t="shared" si="1"/>
        <v>4347.8504932430005</v>
      </c>
      <c r="E50" s="18">
        <f t="shared" si="2"/>
        <v>4347.8504932430005</v>
      </c>
      <c r="F50" s="19">
        <f t="shared" si="3"/>
        <v>1304.2990135139871</v>
      </c>
      <c r="G50" s="15">
        <f t="shared" si="0"/>
        <v>9999.999999999989</v>
      </c>
    </row>
    <row r="51" spans="3:7" ht="12.75">
      <c r="C51" s="1">
        <f t="shared" si="4"/>
        <v>40</v>
      </c>
      <c r="D51" s="17">
        <f t="shared" si="1"/>
        <v>4347.844879797109</v>
      </c>
      <c r="E51" s="18">
        <f t="shared" si="2"/>
        <v>4347.844879797109</v>
      </c>
      <c r="F51" s="19">
        <f t="shared" si="3"/>
        <v>1304.3102404057697</v>
      </c>
      <c r="G51" s="15">
        <f t="shared" si="0"/>
        <v>9999.999999999987</v>
      </c>
    </row>
  </sheetData>
  <printOptions headings="1" horizontalCentered="1" verticalCentered="1"/>
  <pageMargins left="0.7086614173228347" right="1.1811023622047245" top="0.984251968503937" bottom="0.984251968503937" header="0.5" footer="0.5"/>
  <pageSetup fitToHeight="1" fitToWidth="1" orientation="portrait" paperSize="9" scale="96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Canberra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McAuley</dc:creator>
  <cp:keywords/>
  <dc:description/>
  <cp:lastModifiedBy>Ian McAuley</cp:lastModifiedBy>
  <dcterms:created xsi:type="dcterms:W3CDTF">2001-06-25T06:52:43Z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